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40" yWindow="165" windowWidth="14805" windowHeight="7950" firstSheet="18" activeTab="18"/>
  </bookViews>
  <sheets>
    <sheet name="ΑΕΙ" sheetId="1" r:id="rId1"/>
    <sheet name="ΑΣΠΑΙΤΕ" sheetId="25" r:id="rId2"/>
    <sheet name="ΠΑΠΕΙ" sheetId="24" r:id="rId3"/>
    <sheet name="ΕΚΠΑ" sheetId="23" r:id="rId4"/>
    <sheet name="ΠΟΛΥΤΕΧΝΕΙΟ ΚΡΗΤΗΣ" sheetId="22" r:id="rId5"/>
    <sheet name="ΙΟΝΙΟ ΠΑΝΕΠΙΣΤΗΜΙΟ" sheetId="21" r:id="rId6"/>
    <sheet name="ΑΕΑΑ" sheetId="20" r:id="rId7"/>
    <sheet name="ΠΑΝ ΘΕΣΣΑΛΙΑΣ" sheetId="19" r:id="rId8"/>
    <sheet name="ΕΛΜΕΠΑ" sheetId="18" r:id="rId9"/>
    <sheet name="ΠΑΔΑ" sheetId="17" r:id="rId10"/>
    <sheet name="ΠΑΝ ΙΩΑΝΝΙΝΩΝ" sheetId="16" r:id="rId11"/>
    <sheet name="ΠΑΝΤΕΙΟ ΠΑΝ" sheetId="15" r:id="rId12"/>
    <sheet name="ΠΑΝ ΠΕΛΟΠΟΝΝΗΣΟΥ" sheetId="14" r:id="rId13"/>
    <sheet name="ΕΜΠ" sheetId="13" r:id="rId14"/>
    <sheet name="ΠΑΝΕΠΙΣΤΗΜΙΟ ΜΑΚΕΔΟΝΙΑΣ" sheetId="12" r:id="rId15"/>
    <sheet name="ΑΣΚΤ" sheetId="11" r:id="rId16"/>
    <sheet name="ΠΑΝ ΠΑΤΡΩΝ" sheetId="10" r:id="rId17"/>
    <sheet name="ΓΕΩΠΟΝΙΚΟ ΠΑΝ" sheetId="9" r:id="rId18"/>
    <sheet name="ΟΠΑ" sheetId="8" r:id="rId19"/>
    <sheet name="ΠΑΝΕΠΙΣΤΗΜΙΟ ΑΙΓΑΙΟΥ" sheetId="7" r:id="rId20"/>
    <sheet name="ΧΑΡΟΚΟΠΕΙΟ ΠΑΝ" sheetId="6" r:id="rId21"/>
    <sheet name="ΠΑΝΕΠΙΣΤΗΜΙΟ ΚΡΗΤΗΣ" sheetId="5" r:id="rId22"/>
    <sheet name="ΕΑΠ" sheetId="4" r:id="rId23"/>
    <sheet name="ΑΠΘ" sheetId="3" r:id="rId24"/>
    <sheet name="ΠΑΝ ΔΥΤ ΜΑΚΕΔΟΝΙΑΣ" sheetId="2" r:id="rId25"/>
  </sheets>
  <calcPr calcId="162913"/>
</workbook>
</file>

<file path=xl/calcChain.xml><?xml version="1.0" encoding="utf-8"?>
<calcChain xmlns="http://schemas.openxmlformats.org/spreadsheetml/2006/main">
  <c r="C30" i="1" l="1"/>
  <c r="D30" i="1"/>
  <c r="E30" i="1"/>
  <c r="F30" i="1"/>
  <c r="B30" i="1"/>
  <c r="D12" i="24" l="1"/>
  <c r="E12" i="24"/>
  <c r="F12" i="24"/>
  <c r="G12" i="24"/>
  <c r="H12" i="24"/>
  <c r="B12" i="24"/>
  <c r="J56" i="23" l="1"/>
  <c r="G56" i="23"/>
  <c r="F56" i="23"/>
  <c r="E56" i="23"/>
  <c r="D56" i="23"/>
  <c r="B7" i="22" l="1"/>
  <c r="F14" i="21" l="1"/>
  <c r="E14" i="21"/>
  <c r="D14" i="21"/>
  <c r="B14" i="21"/>
  <c r="B15" i="18" l="1"/>
  <c r="D28" i="17" l="1"/>
  <c r="E28" i="17"/>
  <c r="B28" i="17"/>
  <c r="C25" i="16" l="1"/>
  <c r="D25" i="16"/>
  <c r="E25" i="16"/>
  <c r="F25" i="16"/>
  <c r="G25" i="16"/>
  <c r="B25" i="16"/>
  <c r="D4" i="15" l="1"/>
  <c r="E4" i="15"/>
  <c r="B4" i="15"/>
  <c r="B24" i="14" l="1"/>
  <c r="D12" i="13" l="1"/>
  <c r="C12" i="13"/>
  <c r="B12" i="13"/>
  <c r="F14" i="9" l="1"/>
  <c r="E14" i="9"/>
  <c r="D14" i="9"/>
  <c r="B14" i="9"/>
  <c r="B10" i="8" l="1"/>
  <c r="E20" i="7" l="1"/>
  <c r="F20" i="7"/>
  <c r="D20" i="7"/>
  <c r="B20" i="7"/>
  <c r="B4" i="3" l="1"/>
  <c r="G12" i="1"/>
  <c r="G2" i="4"/>
</calcChain>
</file>

<file path=xl/sharedStrings.xml><?xml version="1.0" encoding="utf-8"?>
<sst xmlns="http://schemas.openxmlformats.org/spreadsheetml/2006/main" count="1326" uniqueCount="415">
  <si>
    <t>ΕΚΠΑΙΔΕΥΤΙΚΟ ΙΔΡΥΜΑ</t>
  </si>
  <si>
    <t>ΑΡΙΣΤΟΤΕΛΕΙΟ ΠΑΝΕΠΙΣΤΗΜΙΟ ΘΕΣΣΑΛΟΝΙΚΗΣ</t>
  </si>
  <si>
    <t>ΠΑΝΕΠΙΣΤΗΜΙΟ ΜΑΚΕΔΟΝΙΑΣ</t>
  </si>
  <si>
    <t>ΔΗΜΟΚΡΙΤΕΙΟ ΠΑΝΕΠΙΣΤΗΜΙΟ ΘΡΑΚΗΣ</t>
  </si>
  <si>
    <t>ΠΑΝΕΠΙΣΤΗΜΙΟ ΔΥΤΙΚΗΣ ΜΑΚΕΔΟΝΙΑΣ</t>
  </si>
  <si>
    <t xml:space="preserve">ΔΙΕΘΝΕΣ ΠΑΝΕΠΙΣΤΗΜΙΟ ΤΗΣ ΕΛΛΑΔΟΣ </t>
  </si>
  <si>
    <t>ΠΡΟΠΤΥΧΙΑΚΟΙ</t>
  </si>
  <si>
    <t>ΤΜΗΜΑ</t>
  </si>
  <si>
    <t>ΜΕΤΑΠΤΥΧΙΑΚΟΙ</t>
  </si>
  <si>
    <t>ΥΠΟΨΗΦΙΟΙ  ΔΙΔΑΚΤΟΡΕΣ</t>
  </si>
  <si>
    <t xml:space="preserve">ΦΟΙΤΗΤΕΣ ΜΕ ΥΠΟΤΡΟΦΙΑ </t>
  </si>
  <si>
    <t xml:space="preserve">ΚΡΑΤΟΣ/ ΙΔΡΥΜΑ ΧΟΡΗΓΗΣΗΣ ΥΠΟΤΡΟΦΙΑΣ </t>
  </si>
  <si>
    <t>ΠΑΡΑΤΗΡΗΣΕΙΣ</t>
  </si>
  <si>
    <t>ΑΝΩΤΑΤΗ ΕΚΚΛΗΣΙΑΣΤΙΚΗ ΑΚΑΔΗΜΙΑ ΘΕΣΣΑΛΟΝΙΚΗΣ</t>
  </si>
  <si>
    <t xml:space="preserve"> - </t>
  </si>
  <si>
    <t xml:space="preserve">1) Τμήμα Μηχανολόγων Μηχανικών                                                                                                    2) Τμήμα Μηχανικών Ορυκτών Πόρων                                                                                         3) Τμήμα Μηχανικών Σχεδίασης Προϊόντων και Συστημάτων                                                                                        4) Τμήμα Ηλεκτρολόγων Μηχανικών και Μηχανικών Υπολογιστών                                                                5) Τμήμα Χημικών Μηχανικών                                                                                                                                                                                                                                      6) Τμήμα Περιφερειακής και Διασυνοριακής Ανάπτυξης                                                                                                              7) Τμήμα Διοικητικής Επιστήμης και Τεχνολογίας                                                        8) Τμήμα Λογιστικής και Χρηματοοικονομικής                                                                                                                                                         9) Τμήμα Οργάνωσης και Διοίκησης Επιχειρήσεων                                                      10) Τμήμα Στατιστικής και Ασφαλιστικής Επιστήμης                                         11) Τμήμα Οικονομικών Επιστημών                                                                       12) Παιδαγωγικό Τμήμα Νηπιαγωγών                                                                    13) Παιδαγωγικό Τμήμα Δημοτικής Εκπαίδευσης                                                                                    14) Τμήμα Επικοινωνίας και Ψηφιακών Μέσων                                                                                                                                                                          15) Τμήμα Γεωπονίας                                                                                                                           16) Τμήμα Πληροφορικής                                                                                                                       17) Τμήμα Μαθηματικών                                                                                                             18) Τμήμα Μαιευτικής                                                                                                                  19) Τμήμα Εικαστικών και Εφαρμοσμένων Τεχνών </t>
  </si>
  <si>
    <t>Θεολογίας</t>
  </si>
  <si>
    <t>Κοινωνικής Θεολογίας και Χριστιανικού Πολιτισμού</t>
  </si>
  <si>
    <t>Νομικής</t>
  </si>
  <si>
    <t>Οικονομικών Επιστημών</t>
  </si>
  <si>
    <t>Πολιτικών Επιστημών</t>
  </si>
  <si>
    <t>Δημοσιογραφίας και Μέσων Μαζικής Επικοινωνίας</t>
  </si>
  <si>
    <t>Φιλολογίας</t>
  </si>
  <si>
    <t>Ιστορίας και Αρχαιολογίας</t>
  </si>
  <si>
    <t>Φιλοσοφίας και Παιδαγωγικής</t>
  </si>
  <si>
    <t>Ψυχολογίας</t>
  </si>
  <si>
    <t>Αγγλικής Γλώσσας και Φιλολογίας</t>
  </si>
  <si>
    <t>Γαλλικής Γλώσσας και Φιλολογίας</t>
  </si>
  <si>
    <t>Γερμανικής Γλώσσας και Φιλολογίας</t>
  </si>
  <si>
    <t>Ιταλικής Γλώσσας και Φιλολογίας</t>
  </si>
  <si>
    <t>Φυσικής</t>
  </si>
  <si>
    <t>Μαθηματικών</t>
  </si>
  <si>
    <t>Χημείας</t>
  </si>
  <si>
    <t>Βιολογίας</t>
  </si>
  <si>
    <t>Γεωλογίας</t>
  </si>
  <si>
    <t>Πληροφορικής</t>
  </si>
  <si>
    <t>Πολιτικών Μηχανικών</t>
  </si>
  <si>
    <t>Αρχιτεκτόνων Μηχανικών</t>
  </si>
  <si>
    <t>Μηχανολόγων Μηχανικών</t>
  </si>
  <si>
    <t>Ηλεκτρολόγων Μηχανικών και Μηχανικών Υπολογιστών</t>
  </si>
  <si>
    <t>Χημικών Μηχανικών</t>
  </si>
  <si>
    <t>Αγρονόμων και Τοπογράφων Μηχανικών</t>
  </si>
  <si>
    <t>Μηχανικών Χωροταξίας και Ανάπτυξης</t>
  </si>
  <si>
    <t>Εικαστικών και Εφαρμοσμένων Τεχνών</t>
  </si>
  <si>
    <t>Μουσικών Σπουδών</t>
  </si>
  <si>
    <t>Θεάτρου</t>
  </si>
  <si>
    <t>Κινηματογράφου</t>
  </si>
  <si>
    <t>Παιδαγωγικό Δημοτικής Εκπαίδευσης</t>
  </si>
  <si>
    <t>Επιστημών Προσχολικής Αγωγής και Εκπαίδευσης</t>
  </si>
  <si>
    <t>Ιατρικής</t>
  </si>
  <si>
    <t>Κτηνιατρικής</t>
  </si>
  <si>
    <t>Οδοντιατρικής</t>
  </si>
  <si>
    <t>Φαρμακευτικής</t>
  </si>
  <si>
    <t>Γεωπονίας</t>
  </si>
  <si>
    <t>Δασολογίας και Φυσικού Περιβάλλοντος</t>
  </si>
  <si>
    <t>Επιστήμης Φυσικής Αγωγής και Αθλητισμού</t>
  </si>
  <si>
    <t>Επιστήμης Φυσικής Αγωγής και Αθλητισμού (Σέρρες)</t>
  </si>
  <si>
    <t>ΕΛΛΗΝΙΚΟ ΑΝΟΙΚΤΟ ΠΑΝΕΠΙΣΤΗΜΙΟ</t>
  </si>
  <si>
    <t>15 φοιτητές- Διοίκηση Επιχειρήσεων και Οργανισμών (ΔΕΟ)</t>
  </si>
  <si>
    <t xml:space="preserve">2 φοιτητές -Δημόσια Διοίκηση (ΔΗΔ) </t>
  </si>
  <si>
    <t>6 φοιτητές- Διοίκηση Τουρισμού (ΔΙΤ)</t>
  </si>
  <si>
    <t>1 φοιτητής -Σπουδές στον Ελληνικό Πολιτισμό (ΕΛΠ)</t>
  </si>
  <si>
    <t>10 φοιτητές- Σπουδές στον Ευρωπαϊκό Πολιτισμό (ΕΠΟ)</t>
  </si>
  <si>
    <t>10 φοιτητές- Πληροφορική (ΠΛΗ)</t>
  </si>
  <si>
    <t>ΠΑΤΡΙΑΡΧΙΚΗ ΑΝΩΤΑΤΗ ΕΚΚΛΗΣΙΑΣΤΙΚΗ ΑΚΑΔΗΜΙΑ ΚΡΗΤΗΣ</t>
  </si>
  <si>
    <t>ΠΑΝΕΠΙΣΤΗΜΙΟ ΚΡΗΤΗΣ</t>
  </si>
  <si>
    <t>ΠΑΙΔΑΓΩΓΙΚΟ ΤΜΗΜΑ ΔΗΜΟΤΙΚΗΣ ΕΚΠΑΙΔΕΥΣΗΣ (191)</t>
  </si>
  <si>
    <t>ΠΑΙΔΑΓΩΓΙΚΟ ΤΜΗΜΑ ΠΡΟΣΧΟΛΙΚΗΣ ΕΚΠΑΙΔΕΥΣΗΣ (192)</t>
  </si>
  <si>
    <t>ΒΙΟΛΟΓΙΑΣ (185)</t>
  </si>
  <si>
    <t>ΕΠΙΣΤΗΜΗΣ &amp; ΤΕΧΝΟΛΟΓΙΑΣ ΥΛΙΚΩΝ (188)</t>
  </si>
  <si>
    <t>ΕΠΙΣΤΗΜΗΣ ΥΠΟΛΟΓΙΣΤΩΝ (187)</t>
  </si>
  <si>
    <t>ΙΑΤΡΙΚΗΣ (189)</t>
  </si>
  <si>
    <t>ΙΣΤΟΡΙΑΣ ΚΑΙ ΑΡΧΑΙΟΛΟΓΙΑΣ (178)</t>
  </si>
  <si>
    <t>ΚΟΙΝΩΝΙΟΛΟΓΙΑΣ (181)</t>
  </si>
  <si>
    <r>
      <t>1</t>
    </r>
    <r>
      <rPr>
        <sz val="11"/>
        <color theme="1"/>
        <rFont val="Calibri"/>
        <family val="2"/>
        <charset val="161"/>
        <scheme val="minor"/>
      </rPr>
      <t xml:space="preserve"> (σε αναστολή φοίτησης) </t>
    </r>
  </si>
  <si>
    <r>
      <t xml:space="preserve">6 </t>
    </r>
    <r>
      <rPr>
        <sz val="11"/>
        <color theme="1"/>
        <rFont val="Calibri"/>
        <family val="2"/>
        <charset val="161"/>
        <scheme val="minor"/>
      </rPr>
      <t>(182) &amp;</t>
    </r>
    <r>
      <rPr>
        <b/>
        <sz val="11"/>
        <color theme="1"/>
        <rFont val="Calibri"/>
        <family val="2"/>
        <charset val="161"/>
        <scheme val="minor"/>
      </rPr>
      <t xml:space="preserve"> 5</t>
    </r>
    <r>
      <rPr>
        <sz val="11"/>
        <color theme="1"/>
        <rFont val="Calibri"/>
        <family val="2"/>
        <charset val="161"/>
        <scheme val="minor"/>
      </rPr>
      <t xml:space="preserve"> (186)</t>
    </r>
  </si>
  <si>
    <t>ΜΑΘΗΜΑΤΙΚΩΝ &amp; ΕΦΑΡΜΟΣΜΕΝΩΝ ΜΑΘΗΜΑΤΙΚΩΝ (182 &amp; 186)</t>
  </si>
  <si>
    <t>ΟΙΚΟΝΟΜΙΚΩΝ ΕΠΙΣΤΗΜΩΝ (193)</t>
  </si>
  <si>
    <t>ΠΟΛΙΤΙΚΗΣ ΕΠΙΣΤΗΜΗΣ (190)</t>
  </si>
  <si>
    <t>ΦΙΛΟΛΟΓΙΑΣ (177)</t>
  </si>
  <si>
    <t>ΦΙΛΟΣΟΦΙΚΩΝ &amp; ΚΟΙΝΩΝΙΚΩΝ ΣΠΟΥΔΩΝ (179)</t>
  </si>
  <si>
    <t>ΦΥΣΙΚΗΣ (183)</t>
  </si>
  <si>
    <t>ΧΗΜΕΙΑΣ (184)</t>
  </si>
  <si>
    <t>ΨΥΧΟΛΟΓΙΑΣ (180)</t>
  </si>
  <si>
    <t>5 εκ των οποίων1 σε αναστολή φοίτησης</t>
  </si>
  <si>
    <t>ΥΠΑΙΘ</t>
  </si>
  <si>
    <t>Χαροκόπειο Πανεπιστήμιο</t>
  </si>
  <si>
    <t xml:space="preserve">Οικονομίας και Βιώσιμης Ανάπτυξης </t>
  </si>
  <si>
    <t xml:space="preserve">Επιστήμης Διαιτολογίας Διατροφής </t>
  </si>
  <si>
    <t xml:space="preserve">Ελλάδα Υποτρ. ΥΠ. ΕΞ. </t>
  </si>
  <si>
    <t>Γεωγραφίας</t>
  </si>
  <si>
    <t xml:space="preserve">Πληροφορικής και Τηλεματικής </t>
  </si>
  <si>
    <t>ΧΑΡΟΚΟΠΕΙΟ ΠΑΝΕΠΙΣΤΗΜΙΟ</t>
  </si>
  <si>
    <t>ΠΑΝΕΠΙΣΤΗΜΙΟ ΑΙΓΑΙΟΥ</t>
  </si>
  <si>
    <t>ΓΕΩΓΡΑΦΙΑΣ</t>
  </si>
  <si>
    <t>ΔΙΟΙΚΗΣΗΣ ΕΠΙΧΕΙΡΗΣΕΩΝ</t>
  </si>
  <si>
    <t>ΕΠΙΣΤΗΜΗΣ ΤΡΟΦΙΜΩΝ ΚΑΙ ΔΙΑΤΡΟΦΗΣ</t>
  </si>
  <si>
    <t>ΕΠΙΣΤΗΜΩΝ ΤΗΣ ΠΡΟΣΧΟΛΙΚΗΣ ΑΓΩΓΗΣ ΚΑΙ ΤΟΥ ΕΚΠΑΙΔΕΥΤΙΚΟΥ ΣΧΕΔΙΑΣΜΟΥ</t>
  </si>
  <si>
    <t>ΚΟΙΝΩΝΙΚΗΣ ΑΝΘΡΩΠΟΛΟΓΙΑΣ ΚΑΙ ΙΣΤΟΡΙΑΣ</t>
  </si>
  <si>
    <t>ΚΟΙΝΩΝΙΟΛΟΓΙΑΣ</t>
  </si>
  <si>
    <t>ΜΑΘΗΜΑΤΙΚΩΝ</t>
  </si>
  <si>
    <t>ΜΕΣΟΓΕΙΑΚΩΝ ΣΠΟΥΔΩΝ</t>
  </si>
  <si>
    <t>ΜΗΧΑΝΙΚΩΝ ΟΙΚΟΝΟΜΙΑΣ ΚΑΙ ΔΙΟΙΚΗΣΗΣ</t>
  </si>
  <si>
    <t>ΜΗΧΑΝΙΚΩΝ ΠΛΗΡΟΦΟΡΙΑΚΩΝ ΚΑΙ ΕΠΙΚΟΙΝΩΝΙΑΚΩΝ ΣΥΣΤΗΜΑΤΩΝ</t>
  </si>
  <si>
    <t>ΜΗΧΑΝΙΚΩΝ ΣΧΕΔΙΑΣΗΣ ΠΡΟΪΟΝΤΩΝ ΚΑΙ ΣΥΣΤΗΜΑΤΩΝ</t>
  </si>
  <si>
    <t>ΝΑΥΤΙΛΙΑΣ ΚΑΙ ΕΠΙΧΕΙΡΗΜΑΤΙΚΩΝ ΥΠΗΡΕΣΙΩΝ</t>
  </si>
  <si>
    <t>ΟΙΚΟΝΟΜΙΚΗΣ ΚΑΙ ΔΙΟΙΚΗΣΗΣ ΤΟΥΡΙΣΜΟΥ</t>
  </si>
  <si>
    <t>ΠΑΙΔΑΓΩΓΙΚΟ ΔΗΜΟΤΙΚΗΣ ΕΚΠΑΙΔΕΥΣΗΣ</t>
  </si>
  <si>
    <t>ΠΕΡΙΒΑΛΛΟΝΤΟΣ</t>
  </si>
  <si>
    <t>ΠΟΛΙΤΙΣΜΙΚΗΣ ΤΕΧΝΟΛΟΓΙΑΣ ΚΑΙ ΕΠΙΚΟΙΝΩΝΙΑΣ</t>
  </si>
  <si>
    <t>ΣΤΑΤΙΣΤΙΚΗΣ ΚΑΙ ΑΝΑΛΟΓΙΣΤΙΚΩΝ-ΧΡΗΜΑΤΟΟΙΚΟΝΟΜΙΚΩΝ ΜΑΘΗΜΑΤΙΚΩΝ</t>
  </si>
  <si>
    <t>ΩΚΕΑΝΟΓΡΑΦΙΑΣ ΚΑΙ ΘΑΛΑΣΣΙΩΝ ΒΙΟΕΠΙΣΤΗΜΩΝ</t>
  </si>
  <si>
    <t>ΣΥΝΟΛΟ</t>
  </si>
  <si>
    <t>ΟΠΑ</t>
  </si>
  <si>
    <t>ΜΑΡΚΕΤΙΝΓΚ ΚΑΙ ΕΠΙΚΟΙΝΩΝΙΑΣ</t>
  </si>
  <si>
    <t>ΟΡΓΑΝΩΣΗΣ ΚΑΙ ΔΙΟΙΚΗΣΗΣ ΕΠΙΧΕΙΡΗΣΕΩΝ</t>
  </si>
  <si>
    <t>ΟΙΚΟΝΟΜΙΚΗΣ ΕΠΙΣΤΗΜΗΣ</t>
  </si>
  <si>
    <t>ΔΙΕΘΝΩΝ ΚΑΙ ΕΥΡΩΠΑΙΚΩΝ ΟΙΚΟΝΟΜΙΚΩΝ ΣΠΟΥΔΩΝ</t>
  </si>
  <si>
    <t>ΠΛΗΡΟΦΟΡΙΚΗΣ</t>
  </si>
  <si>
    <t>ΣΤΑΤΙΣΤΙΚΗΣ</t>
  </si>
  <si>
    <t>ΛΟΓΙΣΤΙΚΗΣ ΚΑΙ ΧΡΗΜΑΤΟΟΙΚΟΝΟΜΙΚΗΣ</t>
  </si>
  <si>
    <t>ΔΙΟΙΚΗΤΙΚΗΣ ΕΠΙΣΤΗΜΗΣ ΚΑΙ ΤΕΧΝΟΛΟΓΙΑΣ</t>
  </si>
  <si>
    <t>ΕΛΛΑΣ/ΟΠΑ</t>
  </si>
  <si>
    <t>Απαλλαγή από τέλη φοίτησης</t>
  </si>
  <si>
    <t>ΓΕΩΠΟΝΙΚΟ ΠΑΝΕΠΙΣΤΗΜΙΟ ΑΘΗΝΩΝ (Γ.Π.Α.)</t>
  </si>
  <si>
    <t>ΕΠΙΣΤΗΜΗΣ ΦΥΤΙΚΗΣ ΠΑΡΑΓΩΓΗΣ (Αθήνα)</t>
  </si>
  <si>
    <t>ΕΠΙΣΤΗΜΗΣ ΖΩΙΚΗΣ ΠΑΡΑΓΩΓΗΣ (Αθήνα)</t>
  </si>
  <si>
    <t>ΒΙΟΤΕΧΝΟΛΟΓΙΑΣ (Αθήνα)</t>
  </si>
  <si>
    <t>ΕΛΛΑΔΑ/ΥΠΟΥΡΓΕΙΟ ΕΞΩΤΕΡΙΚΩΝ</t>
  </si>
  <si>
    <t>ΟΜΟΓΕΝΗΣ ΥΠΟΤΡΟΦΟΣ</t>
  </si>
  <si>
    <t>ΑΓΡΟΤΙΚΗΣ ΟΙΚΟΝΟΜΙΑΣ ΚΑΙ ΑΝΑΠΤΥΞΗΣ (Αθήνα)</t>
  </si>
  <si>
    <t>ΕΠΙΣΤΗΜΗΣ ΤΡΟΦΙΜΩΝ ΚΑΙ ΔΙΑΤΡΟΦΗΣ ΤΟΥ ΑΝΘΡΩΠΟΥ (Αθήνα)</t>
  </si>
  <si>
    <t>ΑΞΙΟΠΟΙΗΣΗΣ ΦΥΣΙΚΩΝ ΠΟΡΩΝ &amp; ΓΕΩΡΓΙΚΗΣ ΜΗΧΑΝΙΚΗΣ (Αθήνα)</t>
  </si>
  <si>
    <t>ΔΑΣΟΛΟΓΙΑΣ  ΚΑΙ ΔΙΑΧΕΙΡΙΣΗΣ  ΦΥΣΙΚΟΥ ΠΕΡΙΒΑΛΛΟΝΤΟΣ (Καρπενήσι, από το ακαδ. έτος 2019-2020)</t>
  </si>
  <si>
    <t>ΔΑΣΟΠΟΝΙΑΣ  ΚΑΙ ΔΙΑΧΕΙΡΙΣΗΣ  ΦΥΣΙΚΟΥ ΠΕΡΙΒΑΛΛΟΝΤΟΣ (Καρπενήσι, πρώην Τ.Ε.Ι. ΣΤΕΡΕΑΣ ΕΛΛΑΔΑΣ έως 28.01.2019)</t>
  </si>
  <si>
    <r>
      <t xml:space="preserve">ΠΕΡΙΦΕΡΕΙΑΚΗΣ ΚΑΙ ΟΙΚΟΝΟΜΙΚΗΣ ΑΝΑΠΤΥΞΗΣ (Άµφισσα, από το </t>
    </r>
    <r>
      <rPr>
        <u/>
        <sz val="11"/>
        <rFont val="Calibri"/>
        <family val="2"/>
        <charset val="161"/>
        <scheme val="minor"/>
      </rPr>
      <t>ακαδ. έτος 2019-2020</t>
    </r>
    <r>
      <rPr>
        <sz val="11"/>
        <rFont val="Calibri"/>
        <family val="2"/>
        <charset val="161"/>
        <scheme val="minor"/>
      </rPr>
      <t>)</t>
    </r>
  </si>
  <si>
    <t>ΔΙΟΙΚΗΣΗΣ, ΟΙΚΟΝΟΜΙΑΣ ΚΑΙ ΕΠΙΚΟΙΝΩΝΙΑΣ ΠΟΛΙΤΙΣΤΙΚΩΝ ΚΑΙ ΤΟΥΡΙΣΤΙΚΩΝ ΜΟΝΑΔΩΝ (Άµφισσα, πρώην Τ.Ε.Ι. ΣΤΕΡΕΑΣ ΕΛΛΑΔΑΣ έως 28.01.2019)</t>
  </si>
  <si>
    <t>ΔΙΟΙΚΗΣΗΣ ΓΕΩΡΓΙΚΩΝ ΕΠΙΧΕΙΡΗΣΕΩΝ ΚΑΙ ΣΥΣΤΗΜΑΤΩΝ ΕΦΟΔΙΑΣΜΟΥ (Θήβα, από το ακαδ. έτος 2019-2020)</t>
  </si>
  <si>
    <r>
      <rPr>
        <sz val="11"/>
        <rFont val="Calibri"/>
        <family val="2"/>
        <charset val="161"/>
        <scheme val="minor"/>
      </rPr>
      <t xml:space="preserve">ΔΙΟΙΚΗΣΗΣ ΣΥΣΤΗΜΑΤΩΝ ΕΦΟΔΙΑΣΜΟΥ  (Θήβα, </t>
    </r>
    <r>
      <rPr>
        <u/>
        <sz val="11"/>
        <rFont val="Calibri"/>
        <family val="2"/>
        <charset val="161"/>
        <scheme val="minor"/>
      </rPr>
      <t>πρώην Τ.Ε.Ι. ΣΤΕΡΕΑΣ ΕΛΛΑΔΑΣ έως 28.01.2019</t>
    </r>
    <r>
      <rPr>
        <sz val="11"/>
        <rFont val="Calibri"/>
        <family val="2"/>
        <charset val="161"/>
        <scheme val="minor"/>
      </rPr>
      <t>)</t>
    </r>
  </si>
  <si>
    <t>ΟΜΟΓΕΝΕΙΣ ΥΠΟΤΡΟΦΟΙ</t>
  </si>
  <si>
    <t>ΠΑΝΕΠΙΣΤΗΜΙΟ ΠΑΤΡΩΝ</t>
  </si>
  <si>
    <t>Επιστημών της Εκπαίδευσης και Κοινωνικής Εργασίας</t>
  </si>
  <si>
    <t>Επιστημών της Εκπαίδευσης και της Αγωγής στην Προσχολική Ηλικία</t>
  </si>
  <si>
    <t>Θεατρικών Σπουδών</t>
  </si>
  <si>
    <t>Ιστορίας-Αρχαιολογίας</t>
  </si>
  <si>
    <t>3 ΑΝΔΡΕΣ ΚΑΙ 7 ΓΥΝΑΙΚΕΣ ΣΤΟ ΤΜΗΜΑ ΔΠΠΝΤ</t>
  </si>
  <si>
    <t>Μουσειολογίας</t>
  </si>
  <si>
    <t>Φιλοσοφίας</t>
  </si>
  <si>
    <t>9 (ΤΜ. ΓΕΩΠΟΝΙΑΣ ΠΑΝ. ΠΑΤΡΩΝ),  13 (ΤΜ. ΤΕΧΝΟΛΟΓΩΝ ΓΕΩΠΟΝΩΝ πρώην ΤΕΙ)</t>
  </si>
  <si>
    <t>Επιστήμης Βιοσυστημάτων και Γεωργικής Μηχανικής</t>
  </si>
  <si>
    <t>6 ΘΗΛΕΑ &amp; 2 ΑΡΡΕΝΕΣ</t>
  </si>
  <si>
    <t>Επιστήμης και Τεχνολογίας Τροφίμων</t>
  </si>
  <si>
    <t>Επιστήμης Φυτικής Παραγωγής</t>
  </si>
  <si>
    <t>Ζωικής Παραγωγής, Αλιείας και Υδατοκαλλιεργειών</t>
  </si>
  <si>
    <t>Λογοθεραπείας</t>
  </si>
  <si>
    <t>Νοσηλευτικής</t>
  </si>
  <si>
    <t>Φυσικοθεραπείας</t>
  </si>
  <si>
    <t>Επιστήμης των Υλικών</t>
  </si>
  <si>
    <t xml:space="preserve">Μαθηματικών </t>
  </si>
  <si>
    <t>Διοίκησης Επιχειρήσεων</t>
  </si>
  <si>
    <t>Διοίκησης Επιχειρήσεων Αγροτικών Προϊόντων και Τροφίμων</t>
  </si>
  <si>
    <t>Διοίκησης Τουρισμού</t>
  </si>
  <si>
    <t>Διοικητικής Επιστήμης και Τεχνολογίας</t>
  </si>
  <si>
    <t>Ηλεκτρολόγων Μηχανικών και Τεχνολογίας Υπολογιστών</t>
  </si>
  <si>
    <t>Μηχανικών Η/Υ και Πληροφορικής</t>
  </si>
  <si>
    <t>Μηχανικών Περιβάλλοντος</t>
  </si>
  <si>
    <t>Μηχανολόγων και Αεροναυπηγών Μηχανικών</t>
  </si>
  <si>
    <t xml:space="preserve">Πολιτικών Μηχανικών </t>
  </si>
  <si>
    <t>Ανωτάτη Σχολή Καλών Τεχνών</t>
  </si>
  <si>
    <t>Τμήμα Θεωρίας και Ιστορίας της Τέχνης</t>
  </si>
  <si>
    <t>-</t>
  </si>
  <si>
    <t>Τμήμα Εικαστικών Τεχνών</t>
  </si>
  <si>
    <t>ΑΝΩΤΑΤΗ ΣΧΟΛΗ ΚΑΛΩΝ ΤΕΧΝΩΝ</t>
  </si>
  <si>
    <t>ΤΜΗΜΑ ΟΙΚΟΝΟΜΙΚΩΝ ΕΠΙΣΤΗΜΩΝ</t>
  </si>
  <si>
    <t>ΤΜΗΜΑ ΒΑΛΚΑΝΙΚΩΝ, ΣΛΑΒΙΚΩΝ ΚΑΙ ΑΝΑΤΟΛΙΚΩΝ ΣΠΟΥΔΩΝ</t>
  </si>
  <si>
    <t>ΤΜΗΜΑ ΟΡΓΑΝΩΣΗΣ &amp; ΔΙΟΙΚΗΣΗΣ ΕΠΙΧΕΙΡΗΣΕΩΝ</t>
  </si>
  <si>
    <t>ΤΜΗΜΑ ΛΟΓΙΣΤΙΚΗΣ ΚΑΙ ΧΡΗΜΑΤΟΟΙΚΟΝΟΜΙΚΗΣ</t>
  </si>
  <si>
    <t>ΤΜΗΜΑ ΕΦΑΡΜΟΣΜΕΝΗΣ ΠΛΗΡΟΦΟΡΙΚΗΣ</t>
  </si>
  <si>
    <t>ΤΜΗΜΑ ΔΙΕΘΝΩΝ ΚΑΙ ΕΥΡΩΠΑΪΚΩΝ ΣΠΟΥΔΩΝ</t>
  </si>
  <si>
    <t>ΤΜΗΜΑ ΕΚΠΑΙΔΕΥΤΙΚΗΣ ΚΑΙ ΚΟΙΝΩΝΙΚΗΣ ΠΟΛΙΤΙΚΗΣ</t>
  </si>
  <si>
    <t>ΤΜΗΜΑ ΜΟΥΣΙΚΗΣ ΕΠΙΣΤΗΜΗΣ ΚΑΙ ΤΕΧΝΗΣ</t>
  </si>
  <si>
    <t>ΜΕΡΙΚΟ ΣΥΝΟΛΟ</t>
  </si>
  <si>
    <t>ΕΘΝΙΚΟ ΜΕΤΣΟΒΙΟ ΠΟΛΥΤΕΧΝΕΙΟ - ΣΤΑΤΙΣΤΙΚΑ ΣΤΟΙΧΕΙΑ ΑΛΒΑΝΩΝ ΦΟΙΤΗΤΩΝ (Ακαδ. Ετος 2021-2022)</t>
  </si>
  <si>
    <t>ΠΟΛΙΤΙΚΟΙ ΜΗΧΑΝΙΚΟΙ</t>
  </si>
  <si>
    <t>1 (προπτ. Φοιτητής)</t>
  </si>
  <si>
    <t>Από το κληροδότημα "Ευάγγελου Απέργη" που διαχειρίζεται το ΕΜΠ</t>
  </si>
  <si>
    <t>ΜΗΧΑΝΟΛΟΓΟΙ  ΜΗΧΑΝΙΚΟΙ</t>
  </si>
  <si>
    <t>ΗΛΕΚΤΡΟΛΟΓΟΙ ΜΗΧΑΝΙΚΟΙ &amp; ΜΗΧΑΝΙΚΟΙ ΥΠΟΛΟΓΙΣΤΩΝ</t>
  </si>
  <si>
    <t>ΑΡΧΙΤΕΚΤΟΝΕΣ ΜΗΧΑΝΙΚΟΙ</t>
  </si>
  <si>
    <t>ΧΗΜΙΚΟΙ ΜΗΧΑΝΙΚΟΙ</t>
  </si>
  <si>
    <t>ΑΓΡΟΝΟΜΟΙ &amp; ΤΟΠΟΓΡΑΦΟΙ ΜΗΧΑΝΙΚΟΙ &amp; ΜΗΧΑΝΙΚΟΙ ΓΕΩΠΛΗΡΟΦΟΡΙΚΗΣ</t>
  </si>
  <si>
    <t xml:space="preserve">ΜΗΧΑΝΙΚΟΙ ΜΕΤΑΛΛΕΙΩΝ - ΜΕΤΑΛΛΕΙΟΛΟΥΡΓΩΝ </t>
  </si>
  <si>
    <t xml:space="preserve">ΝΑΥΠΗΓΟΙ ΜΗΧΑΝΟΛΟΓΟΙ ΜΗΧΑΝΙΚΟΙ </t>
  </si>
  <si>
    <t>ΕΜΦΕ</t>
  </si>
  <si>
    <t>ΕΘΝΙΚΟ ΜΕΤΣΟΒΙΟ ΠΟΛΥΤΕΧΝΕΙΟ</t>
  </si>
  <si>
    <t xml:space="preserve">ΠΑΝΕΠΙΣΤΗΜΙΟ ΠΕΛΟΠΟΝΝΗΣΟΥ </t>
  </si>
  <si>
    <t>ΟΙΚΟΝΟΜΙΚΩΝ ΕΠΙΣΤΗΜΩΝ</t>
  </si>
  <si>
    <t>ΠΛΗΡΟΦΟΡΙΚΗΣ ΚΑΙ ΤΗΛΕΠΙΚΟΙΝΩΝΙΩΝ</t>
  </si>
  <si>
    <t>ΨΗΦΙΑΚΩΝ ΣΥΣΤΗΜΑΤΩΝ (ΣΠΑΡΤΗ)</t>
  </si>
  <si>
    <t>ΛΟΓΟΘΕΡΑΠΕΙΑΣ (ΚΑΛΑΜΑΤΑ)</t>
  </si>
  <si>
    <t>ΕΠΙΣΤΗΜΗΣ ΔΙΑΤΡΟΦΗΣ ΚΑΙ ΔΙΑΙΤΟΛΟΓΙΑΣ (ΚΑΛ)</t>
  </si>
  <si>
    <t>ΦΥΣΙΚΟΘΕΡΑΠΕΙΑΣ (ΣΠΑΡΤΗ)</t>
  </si>
  <si>
    <t>ΝΟΣΗΛΕΥΤΙΚΗΣ</t>
  </si>
  <si>
    <t>ΙΣΤΟΡΙΑΣ, ΑΡΧΑΙΟΛΟΓΙΑΣ &amp; ΔΙΑΧ ΠΟΛ ΑΓΑΘΩΝ</t>
  </si>
  <si>
    <t>ΦΙΛΟΛΟΓΙΑΣ</t>
  </si>
  <si>
    <t>ΓΕΩΠΟΝΙΑΣ</t>
  </si>
  <si>
    <t>ΕΠΙΣΤΗΜΗΣ ΤΕΧΝΟΛΟΓΙΑΣ ΤΡΟΦΙΜΩΝ</t>
  </si>
  <si>
    <t>ΛΟΓΙΣΤΙΚΗΣ &amp; ΧΡΗΜΑΤΟΟΙΚΟΝΟΜΙΚΗΣ</t>
  </si>
  <si>
    <t xml:space="preserve">ΔΙΟΙΚΗΣΗΣ ΕΠΙΧΕΙΡΗΣΕΩΝ &amp; ΟΡΓΑΝΙΣΜΩΝ </t>
  </si>
  <si>
    <t>ΚΟΙΝΩΝΙΚΗΣ &amp; ΕΚΠΑΙΔΕΥΤΙΚΗΣ ΠΟΛΙΤΙΚΗΣ</t>
  </si>
  <si>
    <t>ΠΟΛΙΤΙΚΗΣ ΕΠΙΣΤΗΜΗΣ &amp; ΔΙΕΘΝΩΝ ΣΧΕΣΕΩΝ</t>
  </si>
  <si>
    <t>ΘΕΑΤΡΙΚΩΝ ΣΠΟΥΔΩΝ</t>
  </si>
  <si>
    <t>ΠΑΡΑΣΤΑΤΙΚΩΝ &amp; ΨΗΦΙΑΚΩΝ ΤΕΧΝΩΝ</t>
  </si>
  <si>
    <t>ΟΡΓΑΝΩΣΗΣ &amp; ΔΙΑΧΕΙΡΙΣΗΣ ΑΘΛΗΤΙΣΜΟΥ</t>
  </si>
  <si>
    <t>ΗΛΕΚΤΡΟΛΟΓΩΝ ΜΗΧ &amp; ΜΗΧ ΥΠΟΛΟΓΙΣΤΩΝ</t>
  </si>
  <si>
    <t>ΜΗΧΑΝΟΛΟΓΩΝ ΜΗΧΑΝΙΚΩΝ</t>
  </si>
  <si>
    <t>ΠΟΛΙΤΙΚΩΝ ΜΗΧΑΝΙΚΩΝ</t>
  </si>
  <si>
    <t>ΠΑΝΤΕΙΟ ΠΑΝΕΠΙΣΤΗΜΙΟ ΚΟΙΝΩΝΙΚΩΝ ΚΑΙ ΠΟΛΙΤΙΚΩΝ ΕΠΙΣΤΗΜΩΝ</t>
  </si>
  <si>
    <t xml:space="preserve">ΠΟΛΙΤΙΚΗΣ ΕΠΙΣΤΗΜΗΣ ΚΑΙ ΙΣΤΟΡΙΑΣ </t>
  </si>
  <si>
    <t>ΔΗΜΟΣΙΑΣ ΔΙΟΙΚΗΣΗΣ</t>
  </si>
  <si>
    <t>Πανεπιστήμιο Ιωαννίνων</t>
  </si>
  <si>
    <t xml:space="preserve">Ελλάδα /Υπουργείο Εξωτερικών </t>
  </si>
  <si>
    <t xml:space="preserve">Βιολογικών Εφαρμογών και Τεχνολογιών </t>
  </si>
  <si>
    <t xml:space="preserve">Λογοθεραπείας </t>
  </si>
  <si>
    <t>ΕΛΛΑΔΑ/ΥΠΟΥΡΓΕΙΟ ΠΑΙΔΕΙΑΣ ΚΑΙ ΘΡΗΣΚΕΥΜΑΤΩΝ</t>
  </si>
  <si>
    <t>ΟΜΟΓΕΝΗΣ ΥΠΟΤΡΟΦΟΣ ΣΤΟ Π.Π.Σ.</t>
  </si>
  <si>
    <t>Παιδαγωγικό Τμήμα Δημοτικής Εκπαίδευσης</t>
  </si>
  <si>
    <t>Παιδαγωγικό Τμήμα Νηπιαγωγών</t>
  </si>
  <si>
    <t xml:space="preserve">Λογιστικής και Χρηματοοικονομικής </t>
  </si>
  <si>
    <t>Εικαστικών Τεχνών και Επιστημών της Τέχνης</t>
  </si>
  <si>
    <t>ΕΛΛΗΝΙΚΗ ΔΗΜΟΚΡΑΤΙΑ-ΥΠΕΞ - Ε1 ΔΙΕΥΘΥΝΣΗ ΜΟΡΦΩΤΙΚΩΝ ΚΑΙ ΠΟΛΙΤΙΣΤΙΚΩΝ ΥΠΟΘΕΣΕΩΝ</t>
  </si>
  <si>
    <t>Μηχανικών Επιστήμης Υλικών</t>
  </si>
  <si>
    <t>Μηχανικών Ηλεκτρονικών Υπολογιστών και Πληροφορικής</t>
  </si>
  <si>
    <t xml:space="preserve">Πληροφορικής και Τηλεπικοινωνιών  </t>
  </si>
  <si>
    <t xml:space="preserve">Γεωπονίας  </t>
  </si>
  <si>
    <t xml:space="preserve">Αγωγής και Φροντίδας στην Πρώιμη Παιδική Ηλικία </t>
  </si>
  <si>
    <t xml:space="preserve">Μουσικών Σπουδών </t>
  </si>
  <si>
    <t>ένας φοιτητής εκ των είκοσι δύο (22) ανακηρύχθηκε πτυχιούχος στις 13/04/2022</t>
  </si>
  <si>
    <t>ΠΑΝΕΠΙΣΤΗΜΙΟ ΙΩΑΝΝΙΝΩΝ</t>
  </si>
  <si>
    <t>ΠΑΝΕΠΙΣΤΗΜΙΟ ΔΥΤΙΚΗΣ ΑΤΤΙΚΗΣ</t>
  </si>
  <si>
    <t>Αγωγής και Φροντίδας στην Πρώιμη Παιδική Ηλικία</t>
  </si>
  <si>
    <t>Αρχειονομίας, Βιβλιοθηκονομίας &amp; Συστημ. Πληροφόρησης</t>
  </si>
  <si>
    <t>Βιοϊατρικών Επιστημών</t>
  </si>
  <si>
    <t>Γραφιστικής και Οπτικής Επικοινωνίας</t>
  </si>
  <si>
    <t>Δημόσιας και Κοινοτικής Υγείας</t>
  </si>
  <si>
    <t>Επιστημών Οίνου, Αμπέλου και Ποτών</t>
  </si>
  <si>
    <t>Εργοθεραπείας</t>
  </si>
  <si>
    <t>Εσωτερικής Αρχιτεκτονικής</t>
  </si>
  <si>
    <t>Ηλεκτρολόγων και Ηλεκτρονικών Μηχανικών</t>
  </si>
  <si>
    <t>Κοινωνικής Εργασίας</t>
  </si>
  <si>
    <t>Λογιστικής και Χρηματοοικονομικής</t>
  </si>
  <si>
    <t>Μαιευτικής</t>
  </si>
  <si>
    <t>Μηχανικών Βιοϊατρικής</t>
  </si>
  <si>
    <t>Μηχανικών Βιομηχανικής Σχεδίασης και Παραγωγής</t>
  </si>
  <si>
    <t>Μηχανικών Πληροφορικής και Υπολογιστών</t>
  </si>
  <si>
    <t>Μηχανικών Τοπογραφίας και Γεωπληροφορικής</t>
  </si>
  <si>
    <t>Ναυπηγών Μηχανικών</t>
  </si>
  <si>
    <t>Συντήρησης Αρχαιοτήτων και Έργων Τέχνης</t>
  </si>
  <si>
    <t>Φωτογραφίας και Οπτικοακουστικών Τεχνών</t>
  </si>
  <si>
    <t>Ελληνικό Μεσογειακό Πανεπιστήμιο</t>
  </si>
  <si>
    <t>Τμήμα Διοίκησης Επιχειρήσεων και Τουρισμού</t>
  </si>
  <si>
    <t>Τμήμα Διοικητικής Επιστήμης και Τεχνολογίας</t>
  </si>
  <si>
    <t>Τμήμα Λογιστικής και Χρηματοοικονομικής</t>
  </si>
  <si>
    <t>Τμήμα Κοινωνικής Εργασίας</t>
  </si>
  <si>
    <t>Τμήμα Νοσηλευτικής</t>
  </si>
  <si>
    <t>Τμήμα Ηλεκτρονικών Μηχανικών</t>
  </si>
  <si>
    <t>Τμήμα Μουσικής Τεχνολογίας και Ακουστικής</t>
  </si>
  <si>
    <t>Τμήμα Επιστημών Διατροφής και Διαιτολογίας</t>
  </si>
  <si>
    <t>Τμήμα Γεωπονίας</t>
  </si>
  <si>
    <t>Τμήμα Ηλεκτρολόγων Μηχανικών και Μηχανικών Υπολογιστών</t>
  </si>
  <si>
    <t>Τμήμα Μηχανολόγων Μηχανικών</t>
  </si>
  <si>
    <t>ΤΜΗΜΑ ΜΗΧΑΝΟΛΟΓΩΝ ΜΗΧΑΝΙΚΩΝ (ΓΙΑ ΤΟ ΠΟΛΙΤΙΚΩΝ ΔΟΜΙΚΩΝ ΕΡΓΩΝ)</t>
  </si>
  <si>
    <t>ΕΛΛΗΝΙΚΟ ΜΕΣΟΓΕΙΑΚΟ ΠΑΝΕΠΙΣΤΗΜΙΟ</t>
  </si>
  <si>
    <t>ΠΑΝΕΠΙΣΤΗΜΙΟ ΘΕΣΣΑΛΙΑΣ</t>
  </si>
  <si>
    <t>1</t>
  </si>
  <si>
    <t>0</t>
  </si>
  <si>
    <t>2</t>
  </si>
  <si>
    <t>11</t>
  </si>
  <si>
    <t>ΠΑΝΕΠΙΣΤΗΜΙΟ ΘΕΣΣΑΛΙΑΣ - ΠΡΟΓΡΑΜΜΑ ΣΠΟΥΔΩΝ ΠΡΩΗΝ ΤΕΙ</t>
  </si>
  <si>
    <t>15</t>
  </si>
  <si>
    <t>Ιατρικών Εργαστηρίων ΤΕ (ΤΕΙ Θεσσαλίας)</t>
  </si>
  <si>
    <t>Πολιτισμού και Δημιουργικών Μέσων και Βιομηχανιών</t>
  </si>
  <si>
    <t>Γλωσσικών και Διαπολιτισμικών Σπουδών</t>
  </si>
  <si>
    <t>Παιδαγωγικό Προσχολικής Εκπαίδευσης</t>
  </si>
  <si>
    <t>5</t>
  </si>
  <si>
    <t>Επιστήμης Ζωικής Παραγωγής</t>
  </si>
  <si>
    <t>ΛΙΒΑΝΟΣ- ΥΠΟΥΡΓΕΙΟ ΕΞΩΤΕΡΙΚΩΝ</t>
  </si>
  <si>
    <t>Επιστήμης Τροφίμων και Διατροφής</t>
  </si>
  <si>
    <t>Ψηφιακών Συστημάτων</t>
  </si>
  <si>
    <t>9</t>
  </si>
  <si>
    <t>Φυσικοθεραπείας ΤΕ (ΤΕΙ Στερεάς Ελλάδας)</t>
  </si>
  <si>
    <t>23</t>
  </si>
  <si>
    <t>Μηχανικών Πληροφορικής ΤΕ (ΤΕΙ Θεσσαλίας)</t>
  </si>
  <si>
    <t>27</t>
  </si>
  <si>
    <t>Ηλεκτρονικών Μηχανικών ΤΕ (ΤΕΙ Στερεάς Ελλάδας)</t>
  </si>
  <si>
    <t>30</t>
  </si>
  <si>
    <t>Τεχνολόγων Γεωπόνων ΤΕ (ΤΕΙ Θεσσαλίας)</t>
  </si>
  <si>
    <t>3</t>
  </si>
  <si>
    <t>Περιβάλλοντος</t>
  </si>
  <si>
    <t>28</t>
  </si>
  <si>
    <t>Πολιτικών Μηχανικών ΤΕ (Λάρισα) (ΤΕΙ Θεσσαλίας)</t>
  </si>
  <si>
    <t>Νοσηλευτικής ΤΕ (ΤΕΙ Θεσσαλίας)</t>
  </si>
  <si>
    <t>Πολιτικών Μηχανικών ΤΕ (Τρίκαλα) (ΤΕΙ Θεσσαλίας)</t>
  </si>
  <si>
    <t>7</t>
  </si>
  <si>
    <t>Πληροφορικής και Τηλεπικοινωνιών (πρώην Πληροφορικής)</t>
  </si>
  <si>
    <t>36</t>
  </si>
  <si>
    <t>Μηχανικών Πληροφορικής ΤΕ (ΤΕΙ Στερεάς Ελλάδας)</t>
  </si>
  <si>
    <t>4</t>
  </si>
  <si>
    <t>Δημόσιας και Ενιαίας Υγείας</t>
  </si>
  <si>
    <t>16</t>
  </si>
  <si>
    <t>Πληροφορικής με Εφαρμογές στη Βιοϊατρική</t>
  </si>
  <si>
    <t>Δασολογίας, Επιστημών Ξύλου και Σχεδιασμού</t>
  </si>
  <si>
    <t>Μηχανικών Χωροταξίας, Πολεοδομίας και Περιφερειακής Ανάπτυξης</t>
  </si>
  <si>
    <t>Βιοχημείας και Βιοτεχνολογίας</t>
  </si>
  <si>
    <t>10</t>
  </si>
  <si>
    <t>Νοσηλευτικής ΤΕ (ΤΕΙ Στερεάς Ελλάδας)</t>
  </si>
  <si>
    <t>ΑΝΩΤΑΤΗ ΕΚΚΛΗΣΙΑΣΤΙΚΗ ΑΚΑΔΗΜΙΑ ΑΘΗΝΑΣ</t>
  </si>
  <si>
    <t>ΠΡΟΓΡΑΜΜΑ ΙΕΡΑΤΙΚΩΝ ΣΠΟΥΔΩΝ</t>
  </si>
  <si>
    <t>ΠΡΟΓΡΑΜΜΑ ΔΙΑΧΕΙΡΙΣΗΣ ΕΚΚΛΗΣΙΑΣΤΙΚΩΝ ΚΕΙΜΗΛΙΩΝ</t>
  </si>
  <si>
    <t xml:space="preserve">IONIO ΠΑΝΕΠΙΣΤΗΜΙΟ </t>
  </si>
  <si>
    <t>ΞΕΝΩΝ ΓΛΩΣΣΩΝ ΜΕΤΑΦΡΑΣΗΣ &amp; ΔΙΕΡΜΗΝΕΙΑΣ</t>
  </si>
  <si>
    <t>ΕΛΛΗΝΙΚΟ ΚΡΑΤΟΣ ΓΙΑ 2019-2020</t>
  </si>
  <si>
    <t>ΠΕΡΙΦΕΡΕΙΑΚΗΣ ΑΝΑΠΤΥΞΗΣ</t>
  </si>
  <si>
    <t>ΕΠΙΣΤΗΜΗΣ &amp; ΤΕΧΝΟΛΟΓΙΑΣ ΤΡΟΦΙΜΩΝ</t>
  </si>
  <si>
    <t>ΤΟΥΡΙΣΜΟΥ</t>
  </si>
  <si>
    <t>ΑΡΧΕΙΟΝΟΜΙΑΣ ΒΙΒΛΙΟΘΗΚΟΝΟΜΙΑΣ &amp; ΜΟΥΣΕΙΟΛΟΓΙΑΣ</t>
  </si>
  <si>
    <t>ΙΣΤΟΡΙΑΣ</t>
  </si>
  <si>
    <t>ΨΗΦΙΑΚΩΝ ΜΕΣΩΝ &amp; ΕΠΙΚΟΙΝΩΝΙΑΣ</t>
  </si>
  <si>
    <t>ΤΕΧΝΩΝ ΗΧΟΥ ΚΑΙ ΕΙΚΟΝΑΣ</t>
  </si>
  <si>
    <t>ΜΟΥΣΙΚΩΝ ΣΠΟΥΔΩΝ</t>
  </si>
  <si>
    <t>ΕΘΝΟΜΟΥΣΙΚΟΛΟΓΙΑΣ</t>
  </si>
  <si>
    <t>ΠΟΛΥΤΕΧΝΕΙΟ ΚΡΗΤΗΣ</t>
  </si>
  <si>
    <t>ΜΗΧΑΝΙΚΩΝ ΠΑΡΑΓΩΓΗΣ ΚΑΙ ΔΙΟΙΚΗΣΗΣ</t>
  </si>
  <si>
    <t>ΗΛΕΚΤΡΟΛΟΓΩΝ ΜΗΧΑΝΙΚΩΝ ΚΑΙ ΜΗΧΑΝΙΚΩΝ ΥΠΟΛΟΓΙΣΤΩΝ</t>
  </si>
  <si>
    <t>ΜΗΧΑΝΙΚΩΝ ΟΡΥΚΤΩΝ ΠΟΡΩΝ</t>
  </si>
  <si>
    <t>ΧΗΜΙΚΩΝ ΜΗΧΑΝΙΚΩΝ &amp; ΜΗΧΑΝΙΚΩΝ ΠΕΡΙΒΑΛΛΟΝΤΟΣ</t>
  </si>
  <si>
    <t>ΑΡΧΙΤΕΚΤΟΝΩΝ ΜΗΧΑΝΙΚΩΝ</t>
  </si>
  <si>
    <t>ΣΥΝΟΛΟ:</t>
  </si>
  <si>
    <t>ΣΤΟΙΧΕΙΑ ΑΛΒΑΝΩΝ ΦΟΙΤΗΤΩΝ  ΑΚΑΔ. ΕΤΟΥΣ 2021-2022</t>
  </si>
  <si>
    <t>A/A</t>
  </si>
  <si>
    <t>ΠΡΟΠΤΥΧΙΑΚΟΙ ενεργοι                          (έως ν+2)</t>
  </si>
  <si>
    <t xml:space="preserve">ΠΡΟΠΤΥΧΙΑΚΟΙ ενεργοί (έως ν+2) ΜΕ ΥΠΟΤΡΟΦΙΑ </t>
  </si>
  <si>
    <t>ΚΡΑΤΟΣ/ ΙΔΡΥΜΑ ΧΟΡΗΓΗΣΗΣ ΥΠΟΤΡΟΦΙΑΣ ΠΡΟΠΤΥΧΙΑΚΩΝ</t>
  </si>
  <si>
    <t>ΜΕΤΑΠΤΥΧΙΑΚΟΙ ΜΕ ΥΠΟΤΡΟΦΙΑ</t>
  </si>
  <si>
    <t>ΥΠΟΨΗΦΙΟΙ  ΔΙΔΑΚΤΟΡΕΣ ΜΕ ΥΠΟΤΡΟΦΙΑ</t>
  </si>
  <si>
    <t>ΕΘΝΙΚΟΝ ΚΑΙ ΚΑΠΟΔΙΣΤΡΙΑΚΟΝ ΠΑΝΕΠΙΣΤΗΜΙΟΝ ΑΘΗΝΩΝ</t>
  </si>
  <si>
    <t>ΤΜΗΜΑ  ΘΕΟΛΟΓΙΑΣ</t>
  </si>
  <si>
    <t>ΤΜΗΜΑ ΚΟΙΝΩΝΙΚΗΣ ΘΕΟΛΟΓΙΑΣ ΚΑΙ ΘΡΗΣΚΕΙΟΛΟΓΙΑΣ</t>
  </si>
  <si>
    <t>ΤΜΗΜΑ ΝΟΜΙΚΗΣ</t>
  </si>
  <si>
    <t>ΤΜΗΜΑ ΠΟΛΙΤΙΚΗΣ ΕΠΙΣΤΗΜΗΣ ΚΑΙ ΔΗΜΟΣΙΑΣ ΔΙΟΙΚΗΣΗΣ</t>
  </si>
  <si>
    <t>ΤΜΗΜΑ ΤΟΥΡΚΙΚΩΝ ΣΠΟΥΔΩΝ ΚΑΙ ΣΥΓΧΡΟΝΩΝ ΑΣΙΑΤΙΚΩΝ ΣΠΟΥΔΩΝ</t>
  </si>
  <si>
    <t>ΤΜΗΜΑ ΕΠΙΚΟΙΝΩΝΙΑΣ ΚΑΙ ΜΕΣΩΝ ΜΑΖΙΚΗΣ ΕΝΗΜΕΡΩΣΗΣ</t>
  </si>
  <si>
    <t>ΤΜΗΜΑ ΚΟΙΝΩΝΙΟΛΟΓΙΑΣ</t>
  </si>
  <si>
    <t>ΤΜΗΜΑ ΔΙΟΙΚΗΣΗΣ ΕΠΙΧΕΙΡΗΣΕΩΝ ΚΑΙ ΟΡΓΑΝΙΣΜΩΝ</t>
  </si>
  <si>
    <t>ΤΜΗΜΑ ΔΙΑΧΕΙΡΙΣΗΣ ΛΙΜΕΝΩΝ ΚΑΙ ΝΑΥΤΙΛΙΑΣ (ΨΑΧΝΑ)</t>
  </si>
  <si>
    <t>ΤΜΗΜΑ ΨΗΦΙΑΚΩΝ ΤΕΧΝΩΝ ΚΑΙ ΚΙΝΗΜΑΤΟΓΡΑΦΟΥ (ΨΑΧΝΑ)</t>
  </si>
  <si>
    <t>ΤΜΗΜΑ ΦΙΛΟΛΟΓΙΑΣ</t>
  </si>
  <si>
    <t>ΤΜΗΜΑ ΙΣΤΟΡΙΑΣ ΚΑΙ ΑΡΧΑΙΟΛΟΓΙΑΣ</t>
  </si>
  <si>
    <t>ΠΡΟΓΡΑΜΜΑ ΣΠΟΥΔΩΝ ΦΙΛΟΣΟΦΙΑΣ, ΠΑΙΔΑΓΩΓΙΚΗΣ ΚΑΙ ΨΥΧΟΛΟΓΙΑΣ</t>
  </si>
  <si>
    <t>ΠΑΙΔΑΓΩΓΙΚΟ ΤΜΗΜΑ ΔΕΥΤΕΡΟΒΑΘΜΙΑΣ ΕΚΠΑΙΔΕΥΣΗΣ</t>
  </si>
  <si>
    <t xml:space="preserve">ΤΜΗΜΑ ΦΙΛΟΣΟΦΙΑΣ </t>
  </si>
  <si>
    <t>ΤΜΗΜΑ ΨΥΧΟΛΟΓΙΑΣ</t>
  </si>
  <si>
    <t>ΤΜΗΜΑ ΑΓΓΛΙΚΗΣ ΓΛΩΣΣΑΣ ΚΑΙ ΦΙΛΟΛΟΓΙΑΣ</t>
  </si>
  <si>
    <t>ΤΜΗΜΑ ΓΑΛΛΙΚΗΣ ΓΛΩΣΣΑΣ ΚΑΙ ΦΙΛΟΛΟΓΙΑΣ</t>
  </si>
  <si>
    <t>ΤΜΗΜΑ ΓΕΡΜΑΝΙΚΗΣ ΓΛΩΣΣΑΣ ΚΑΙ ΦΙΛΟΛΟΓΙΑΣ</t>
  </si>
  <si>
    <t>ΤΜΗΜΑ ΙΤΑΛΙΚΗΣ ΓΛΩΣΣΑΣ ΚΑΙ ΦΙΛΟΛΟΓΙΑΣ</t>
  </si>
  <si>
    <t>ΤΜΗΜΑ ΙΣΠΑΝΙΚΗΣ ΓΛΩΣΣΑΣ ΚΑΙ ΦΙΛΟΛΟΓΙΑΣ</t>
  </si>
  <si>
    <t>ΤΜΗΜΑ ΘΕΑΤΡΙΚΩΝ ΣΠΟΥΔΩΝ</t>
  </si>
  <si>
    <t>ΤΜΗΜΑ ΜΟΥΣΙΚΩΝ ΣΠΟΥΔΩΝ</t>
  </si>
  <si>
    <t>ΤΜΗΜΑ ΡΩΣΙΚΗΣ ΓΛΩΣΣΑΣ ΚΑΙ ΦΙΛΟΛΟΓΙΑΣ ΚΑΙ ΣΛΑΒΙΚΩΝ ΣΠΟΥΔΩΝ</t>
  </si>
  <si>
    <t>ΤΜΗΜΑ ΦΥΣΙΚΗΣ</t>
  </si>
  <si>
    <t>ΕΛΛΗΝΙΚΗ ΔΗΜΟΚΡΑΤΙΑ</t>
  </si>
  <si>
    <t>ΤΜΗΜΑ ΧΗΜΕΙΑΣ</t>
  </si>
  <si>
    <t>ΤΜΗΜΑ ΜΑΘΗΜΑΤΙΚΩΝ</t>
  </si>
  <si>
    <t>ΤΜΗΜΑ ΒΙΟΛΟΓΙΑΣ</t>
  </si>
  <si>
    <t>ΤΜΗΜΑ ΓΕΩΛΟΓΙΑΣ ΚΑΙ ΓΕΩΠΕΡΙΒΑΛΛΟΝΤΟΣ</t>
  </si>
  <si>
    <t>ΤΜΗΜΑ ΠΛΗΡΟΦΟΡΙΚΗΣ KAI ΤΗΛΕΠΙΚΟΙΝΩΝΙΩΝ</t>
  </si>
  <si>
    <t>ΤΜΗΜΑ ΙΣΤΟΡΙΑΣ ΚΑΙ ΦΙΛΟΣΟΦΙΑΣ ΤΗΣ ΕΠΙΣΤΗΜΗΣ</t>
  </si>
  <si>
    <t>ΤΜΗΜΑ ΑΕΡΟΔΙΑΣΤΗΜΙΚΗΣ ΕΠΙΣΤΗΜΗΣ ΚΑΙ ΤΕΧΝΟΛΟΓΙΑΣ (ΨΑΧΝΑ)</t>
  </si>
  <si>
    <t>ΤΜΗΜΑ ΤΕΧΝΟΛΟΓΙΩΝ ΨΗΦΙΑΚΗΣ ΒΙΟΜΗΧΑΝΙΑΣ (ΨΑΧΝΑ)</t>
  </si>
  <si>
    <t xml:space="preserve">ΤΜΗΜΑ ΙΑΤΡΙΚΗΣ </t>
  </si>
  <si>
    <t>4  ΕΛΛΗΝΙΚΗ ΔΗΜΟΚΡΑΤΙΑ</t>
  </si>
  <si>
    <t xml:space="preserve">ΤΜΗΜΑ ΟΔΟΝΤΙΑΤΡΙΚΗΣ </t>
  </si>
  <si>
    <t>ΤΜΗΜΑ ΦΑΡΜΑΚΕΥΤΙΚΗΣ</t>
  </si>
  <si>
    <t>ΤΜΗΜΑ ΝΟΣΗΛΕΥΤΙΚΗΣ</t>
  </si>
  <si>
    <t>ΠΑΙΔΑΓΩΓΙΚΟ ΤΜΗΜΑ ΔΗΜΟΤΙΚΗΣ ΕΚΠΑΙΔΕΥΣΗΣ</t>
  </si>
  <si>
    <t>ΤΜΗΜΑ ΕΚΠΑΙΔΕΥΣΗΣ ΚΑΙ ΑΓΩΓΗΣ ΣΤΗΝ ΠΡΟΣΧΟΛΙΚΗ ΗΛΙΚΙΑ</t>
  </si>
  <si>
    <t>ΤΜΗΜΑ ΕΠΙΣΤΗΜΗΣ ΦΥΣΙΚΗΣ ΑΓΩΓΗΣ ΚΑΙ ΑΘΛΗΤΙΣΜΟΥ</t>
  </si>
  <si>
    <t>ΤΜΗΜΑ ΑΓΡΟΤΙΚΗΣ ΑΝΑΠΤΥΞΗΣ, ΑΓΡΟΔΙΑΤΡΟΦΗΣ ΚΑΙ ΔΙΑΧΕΙΡΙΣΗΣ ΦΥΣΙΚΩΝ ΠΟΡΩΝ (ΨΑΧΝΑ)</t>
  </si>
  <si>
    <t>ΓΕΝΙΚΟ ΤΜΗΜΑ</t>
  </si>
  <si>
    <t>Προγράμματα Σπουδών πρών ΤΕΙ Στερεάς. Ελλάδας (ένταξη στο ΕΚΠΑ Ν. 4589/2019)</t>
  </si>
  <si>
    <t>ΗΛΕΚΤΡΟΛΟΓΩΝ ΜΗΧΑΝΙΚΩΝ ΤΕ</t>
  </si>
  <si>
    <t>ΜΗΧΑΝΙΚΩΝ ΑΥΤΟΜΑΤΙΣΜΟΥ ΤΕ</t>
  </si>
  <si>
    <t>ΜΗΧΑΝΟΛΟΓΩΝ ΜΗΧΑΝΙΚΩΝ ΤΕ</t>
  </si>
  <si>
    <t>ΜΗΧΑΝΙΚΩΝ ΤΕΧΝΟΛΟΓΙΑΣ ΑΕΡΟΣΚΑΦΩΝ ΤΕ</t>
  </si>
  <si>
    <t>ΞΕΝΟΓΛΩΣΣΟ BA PROGRAM IN THE ARCHAEOLOGY, HISTORY AND LITERATURE OF THE ANCIENT GREECE</t>
  </si>
  <si>
    <t>ΚΕ.ΔΙ.ΒΙ.Μ. Ε.Κ.Π.Α.</t>
  </si>
  <si>
    <t>ΓΙΑ  ΥΠΟΤΡΟΦΙΕΣ ΑΝΑΛΥΤΙΚΕΣ ΠΛΗΡΟΦΟΡΙΕΣ ΣΤΟ ΕΙΔΙΚΟ ΦΥΛΛΟ ΕΡΓΑΣΙΑΣ</t>
  </si>
  <si>
    <t>ΠΑΝΕΠΙΣΤΗΜΙΟ ΠΕΙΡΑΙΩΣ</t>
  </si>
  <si>
    <t>Οικονομικής Επιστήμης</t>
  </si>
  <si>
    <t>Οργάνωσης &amp; Διοίκησης Επιχειρήσεων</t>
  </si>
  <si>
    <t>Διεθνών &amp; Ευρωπαικών Σπουδών</t>
  </si>
  <si>
    <t>Τουριστικών Σπουδών</t>
  </si>
  <si>
    <t>Βιομηχανικής Διοίκησης και Τεχνολογίας</t>
  </si>
  <si>
    <t>Ναυτιλιακών Σπουδών</t>
  </si>
  <si>
    <t>Χρηματοοικονομικής και Τραπεζικής Διοικητικής</t>
  </si>
  <si>
    <t>Στατιστικής και Ασφαλιστικής Επιστήμης</t>
  </si>
  <si>
    <t>Πληρoφορικής</t>
  </si>
  <si>
    <t xml:space="preserve">Ψηφιακών Συστημάτων </t>
  </si>
  <si>
    <t>Α.ΣΠΑΙ.Τ.Ε</t>
  </si>
  <si>
    <t xml:space="preserve">ΕΚΠΑΙΔΕΥΤΙΚΩΝ ΗΛΕΚΤΡΟΛΟΓΩΝ ΜΗΧΑΝΙΚΩΝ ΚΑΙ ΕΚΠΑΙΔΕΥΤΙΚΩΝ ΗΛΕΚΤΡΟΝΙΚΩΝ ΜΗΧΑΝΙΚΩΝ -ΚΑΤΕΥΘΥΝΣΗ ΕΚΠΑΙΔΕΥΤΙΚΩΝ ΗΛΕΚΤΡΟΝΙΚΩΝ ΜΗΧΑΝΙΚΩΝ </t>
  </si>
  <si>
    <t>ΜΕ ΔΙΑΚΡΑΤΙΚΗ ΣΥΜΦΩΝΙΑ ΜΟΡΦΩΤΙΚΩΝ ΑΝΤΑΛΛΑΓΩΝ</t>
  </si>
  <si>
    <t>Α.Σ.ΠΑΙ.Τ.Ε</t>
  </si>
  <si>
    <t xml:space="preserve">ΕΚΠΑΙΔΕΥΤΙΚΩΝ ΗΛΕΚΤΡΟΛΟΓΩΝ ΜΗΧΑΝΙΚΩΝ ΚΑΙ ΕΚΠΑΙΔΕΥΤΙΚΩΝ ΗΛΕΚΤΡΟΝΙΚΩΝ ΜΗΧΑΝΙΚΩΝ -ΚΑΤΕΥΘΥΝΣΗ ΕΚΠΑΙΔΕΥΤΙΚΩΝ ΗΛΕΚΤΡΟΛΟΓΩΝ  ΜΗΧΑΝΙΚΩΝ </t>
  </si>
  <si>
    <t>ΑΝΩΤΑΤΗ ΣΧΟΛΗ ΠΑΙΔΑΓΩΓΙΚΗΣ &amp; ΤΕΧΝΟΛΟΓΙΚΗΣ ΕΚΠΑΙΔΕΥΣΗΣ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</si>
</sst>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4"/>
      <color theme="1"/>
      <name val="Calibri"/>
      <family val="2"/>
      <charset val="161"/>
      <scheme val="minor"/>
    </font>
    <font>
      <sz val="11"/>
      <name val="Calibri"/>
      <family val="2"/>
      <scheme val="minor"/>
    </font>
    <font>
      <b/>
      <sz val="11"/>
      <color theme="1"/>
      <name val="Calibri"/>
      <family val="2"/>
      <charset val="161"/>
      <scheme val="minor"/>
    </font>
    <font>
      <sz val="10"/>
      <name val="Arial"/>
      <family val="2"/>
      <charset val="161"/>
    </font>
    <font>
      <b/>
      <sz val="10"/>
      <color theme="1"/>
      <name val="Cambria"/>
      <family val="1"/>
      <charset val="161"/>
      <scheme val="major"/>
    </font>
    <font>
      <sz val="10"/>
      <color theme="1"/>
      <name val="Cambria"/>
      <family val="1"/>
      <charset val="161"/>
      <scheme val="major"/>
    </font>
    <font>
      <sz val="12"/>
      <name val="Calibri"/>
      <family val="2"/>
      <charset val="161"/>
      <scheme val="minor"/>
    </font>
    <font>
      <sz val="11"/>
      <name val="Calibri"/>
      <family val="2"/>
      <charset val="161"/>
      <scheme val="minor"/>
    </font>
    <font>
      <u/>
      <sz val="11"/>
      <name val="Calibri"/>
      <family val="2"/>
      <charset val="161"/>
      <scheme val="minor"/>
    </font>
    <font>
      <b/>
      <sz val="12"/>
      <color theme="1"/>
      <name val="Calibri"/>
      <family val="2"/>
      <charset val="161"/>
      <scheme val="minor"/>
    </font>
    <font>
      <sz val="8"/>
      <name val="Calibri"/>
      <family val="2"/>
      <scheme val="minor"/>
    </font>
    <font>
      <sz val="10"/>
      <color theme="1"/>
      <name val="Calibri"/>
      <family val="2"/>
      <scheme val="minor"/>
    </font>
    <font>
      <b/>
      <sz val="14"/>
      <color indexed="8"/>
      <name val="Calibri"/>
      <family val="2"/>
      <charset val="161"/>
    </font>
    <font>
      <sz val="14"/>
      <color indexed="8"/>
      <name val="Calibri"/>
      <family val="2"/>
      <charset val="161"/>
    </font>
    <font>
      <b/>
      <sz val="11"/>
      <color indexed="8"/>
      <name val="Calibri"/>
      <family val="2"/>
      <charset val="161"/>
    </font>
    <font>
      <b/>
      <sz val="11"/>
      <name val="Calibri"/>
      <family val="2"/>
      <charset val="161"/>
    </font>
    <font>
      <b/>
      <i/>
      <sz val="11"/>
      <color indexed="8"/>
      <name val="Calibri"/>
      <family val="2"/>
      <charset val="161"/>
    </font>
    <font>
      <sz val="9"/>
      <color indexed="8"/>
      <name val="Calibri"/>
      <family val="2"/>
    </font>
    <font>
      <sz val="11"/>
      <name val="Calibri"/>
      <family val="2"/>
    </font>
  </fonts>
  <fills count="5">
    <fill>
      <patternFill patternType="none"/>
    </fill>
    <fill>
      <patternFill patternType="gray125"/>
    </fill>
    <fill>
      <patternFill patternType="solid">
        <fgColor theme="2" tint="-9.9978637043366805E-2"/>
        <bgColor indexed="64"/>
      </patternFill>
    </fill>
    <fill>
      <patternFill patternType="solid">
        <fgColor theme="2"/>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7" fillId="0" borderId="0">
      <alignment vertical="center"/>
    </xf>
  </cellStyleXfs>
  <cellXfs count="124">
    <xf numFmtId="0" fontId="0" fillId="0" borderId="0" xfId="0"/>
    <xf numFmtId="0" fontId="8" fillId="0" borderId="0" xfId="0" applyFont="1"/>
    <xf numFmtId="0" fontId="9" fillId="0" borderId="0" xfId="0" applyFont="1"/>
    <xf numFmtId="0" fontId="0" fillId="0" borderId="0" xfId="0" applyAlignment="1">
      <alignment wrapText="1"/>
    </xf>
    <xf numFmtId="0" fontId="6"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5"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horizontal="left" vertical="top" wrapText="1"/>
    </xf>
    <xf numFmtId="0" fontId="4" fillId="0" borderId="0" xfId="0" applyFont="1"/>
    <xf numFmtId="0" fontId="0" fillId="0" borderId="0" xfId="0" applyAlignment="1">
      <alignment horizontal="center"/>
    </xf>
    <xf numFmtId="0" fontId="11" fillId="0" borderId="0" xfId="0" applyFont="1"/>
    <xf numFmtId="0" fontId="10" fillId="0" borderId="0" xfId="0" applyFont="1" applyAlignment="1">
      <alignment horizontal="center"/>
    </xf>
    <xf numFmtId="0" fontId="12" fillId="2" borderId="1" xfId="0" applyFont="1" applyFill="1" applyBorder="1"/>
    <xf numFmtId="0" fontId="12" fillId="2" borderId="1" xfId="0" applyFont="1" applyFill="1" applyBorder="1" applyAlignment="1">
      <alignment horizontal="center"/>
    </xf>
    <xf numFmtId="0" fontId="12" fillId="2" borderId="1" xfId="0" applyFont="1" applyFill="1" applyBorder="1" applyAlignment="1">
      <alignment horizontal="center" wrapText="1"/>
    </xf>
    <xf numFmtId="0" fontId="13" fillId="3" borderId="1" xfId="0" applyFont="1" applyFill="1" applyBorder="1"/>
    <xf numFmtId="0" fontId="13" fillId="3" borderId="1" xfId="0" applyFont="1" applyFill="1" applyBorder="1" applyAlignment="1">
      <alignment horizontal="center"/>
    </xf>
    <xf numFmtId="0" fontId="10" fillId="0" borderId="0" xfId="0" applyFont="1" applyAlignment="1">
      <alignment horizontal="center" vertical="center" wrapText="1"/>
    </xf>
    <xf numFmtId="0" fontId="8" fillId="0" borderId="1" xfId="0" applyFont="1" applyBorder="1"/>
    <xf numFmtId="0" fontId="0" fillId="0" borderId="1" xfId="0" applyBorder="1"/>
    <xf numFmtId="0" fontId="0" fillId="0" borderId="1" xfId="0" applyBorder="1" applyAlignment="1">
      <alignment wrapText="1"/>
    </xf>
    <xf numFmtId="0" fontId="0" fillId="0" borderId="1" xfId="0" applyBorder="1" applyAlignment="1">
      <alignment horizontal="center"/>
    </xf>
    <xf numFmtId="0" fontId="0" fillId="0" borderId="1" xfId="0" applyFill="1" applyBorder="1"/>
    <xf numFmtId="0" fontId="0" fillId="0" borderId="1" xfId="0" applyFill="1" applyBorder="1" applyAlignment="1">
      <alignment horizontal="center"/>
    </xf>
    <xf numFmtId="0" fontId="0" fillId="0" borderId="1" xfId="0" applyFill="1" applyBorder="1" applyAlignment="1">
      <alignment wrapText="1"/>
    </xf>
    <xf numFmtId="0" fontId="0" fillId="0" borderId="2" xfId="0" applyFill="1" applyBorder="1"/>
    <xf numFmtId="0" fontId="0" fillId="0" borderId="0" xfId="0" applyBorder="1"/>
    <xf numFmtId="0" fontId="14" fillId="0" borderId="0" xfId="0" applyFont="1" applyAlignment="1">
      <alignment vertical="center"/>
    </xf>
    <xf numFmtId="0" fontId="15" fillId="0" borderId="0" xfId="0" applyFont="1" applyAlignment="1">
      <alignment horizontal="center"/>
    </xf>
    <xf numFmtId="0" fontId="3" fillId="0" borderId="0" xfId="0" applyFont="1" applyAlignment="1">
      <alignment vertical="center"/>
    </xf>
    <xf numFmtId="0" fontId="15" fillId="0" borderId="0" xfId="0" applyFont="1" applyBorder="1" applyAlignment="1">
      <alignment horizontal="left" vertical="center" wrapText="1"/>
    </xf>
    <xf numFmtId="0" fontId="0" fillId="0" borderId="1" xfId="0" applyBorder="1" applyAlignment="1">
      <alignment horizontal="center" vertical="center"/>
    </xf>
    <xf numFmtId="0" fontId="10" fillId="0" borderId="1" xfId="0" applyFont="1" applyBorder="1"/>
    <xf numFmtId="0" fontId="10" fillId="0" borderId="1" xfId="0" applyFont="1" applyBorder="1" applyAlignment="1">
      <alignment horizontal="center" vertical="center"/>
    </xf>
    <xf numFmtId="0" fontId="10" fillId="0" borderId="1" xfId="0" applyFont="1" applyBorder="1" applyAlignment="1">
      <alignment horizontal="center"/>
    </xf>
    <xf numFmtId="0" fontId="0" fillId="0" borderId="0" xfId="0" applyBorder="1" applyAlignment="1">
      <alignment wrapText="1"/>
    </xf>
    <xf numFmtId="0" fontId="8" fillId="0" borderId="0" xfId="0" applyFont="1" applyAlignment="1">
      <alignment horizontal="center"/>
    </xf>
    <xf numFmtId="0" fontId="0" fillId="0" borderId="0" xfId="0" applyAlignment="1">
      <alignment horizontal="left"/>
    </xf>
    <xf numFmtId="0" fontId="10" fillId="0" borderId="0" xfId="0" applyFont="1"/>
    <xf numFmtId="0" fontId="17" fillId="0" borderId="1" xfId="0" applyFont="1" applyBorder="1" applyAlignment="1">
      <alignment vertical="center"/>
    </xf>
    <xf numFmtId="0" fontId="10" fillId="0" borderId="1" xfId="0" applyFont="1" applyBorder="1" applyAlignment="1">
      <alignment vertical="center"/>
    </xf>
    <xf numFmtId="0" fontId="10" fillId="0" borderId="1" xfId="0" applyFont="1" applyBorder="1" applyAlignment="1">
      <alignment vertical="center" wrapText="1"/>
    </xf>
    <xf numFmtId="0" fontId="0" fillId="0" borderId="1" xfId="0" applyBorder="1" applyAlignment="1">
      <alignment vertical="center"/>
    </xf>
    <xf numFmtId="0" fontId="0" fillId="0" borderId="1" xfId="0" applyBorder="1" applyAlignment="1">
      <alignment horizontal="center" vertical="center" wrapText="1"/>
    </xf>
    <xf numFmtId="0" fontId="0" fillId="0" borderId="6" xfId="0" applyBorder="1"/>
    <xf numFmtId="0" fontId="0" fillId="0" borderId="6" xfId="0" applyBorder="1" applyAlignment="1">
      <alignment horizontal="center" vertical="center"/>
    </xf>
    <xf numFmtId="0" fontId="0" fillId="0" borderId="6" xfId="0" applyBorder="1" applyAlignment="1">
      <alignment horizontal="center"/>
    </xf>
    <xf numFmtId="0" fontId="8" fillId="0" borderId="1" xfId="0" applyFont="1" applyFill="1" applyBorder="1"/>
    <xf numFmtId="0" fontId="8" fillId="0" borderId="1" xfId="0" applyFont="1" applyBorder="1" applyAlignment="1">
      <alignment horizontal="center" vertical="center"/>
    </xf>
    <xf numFmtId="0" fontId="7" fillId="4" borderId="1" xfId="1" applyFill="1" applyBorder="1" applyAlignment="1">
      <alignment horizontal="left"/>
    </xf>
    <xf numFmtId="0" fontId="0" fillId="4" borderId="1" xfId="0" applyFill="1" applyBorder="1" applyAlignment="1">
      <alignment horizontal="left"/>
    </xf>
    <xf numFmtId="0" fontId="9" fillId="4" borderId="1" xfId="0" applyFont="1" applyFill="1" applyBorder="1" applyAlignment="1">
      <alignment horizontal="left"/>
    </xf>
    <xf numFmtId="0" fontId="0" fillId="0" borderId="0" xfId="0" applyBorder="1" applyAlignment="1">
      <alignment horizont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9" fillId="0" borderId="1" xfId="0" applyFont="1" applyBorder="1" applyAlignment="1">
      <alignment horizontal="center" vertical="center"/>
    </xf>
    <xf numFmtId="0" fontId="18" fillId="0" borderId="1" xfId="0" applyFont="1" applyBorder="1" applyAlignment="1">
      <alignment wrapText="1"/>
    </xf>
    <xf numFmtId="0" fontId="0" fillId="0" borderId="1" xfId="0" applyBorder="1" applyAlignment="1">
      <alignment vertical="center" wrapText="1"/>
    </xf>
    <xf numFmtId="0" fontId="19" fillId="0" borderId="1" xfId="0" applyFont="1" applyBorder="1" applyAlignment="1">
      <alignment horizontal="center" wrapText="1"/>
    </xf>
    <xf numFmtId="0" fontId="0" fillId="0" borderId="0" xfId="0" applyFill="1" applyAlignment="1">
      <alignment horizontal="center"/>
    </xf>
    <xf numFmtId="0" fontId="2" fillId="0" borderId="0" xfId="0" applyFont="1"/>
    <xf numFmtId="0" fontId="0" fillId="0" borderId="7" xfId="0" quotePrefix="1" applyNumberFormat="1" applyFont="1" applyFill="1" applyBorder="1"/>
    <xf numFmtId="0" fontId="0" fillId="0" borderId="7" xfId="0" applyNumberFormat="1" applyFont="1" applyFill="1" applyBorder="1"/>
    <xf numFmtId="0" fontId="0" fillId="0" borderId="8" xfId="0" applyNumberFormat="1" applyFont="1" applyFill="1" applyBorder="1"/>
    <xf numFmtId="0" fontId="0" fillId="0" borderId="8" xfId="0" quotePrefix="1" applyNumberFormat="1" applyFont="1" applyFill="1" applyBorder="1"/>
    <xf numFmtId="0" fontId="0" fillId="0" borderId="7" xfId="0" quotePrefix="1" applyNumberFormat="1" applyFont="1" applyFill="1" applyBorder="1" applyAlignment="1">
      <alignment horizontal="left"/>
    </xf>
    <xf numFmtId="0" fontId="0" fillId="0" borderId="3" xfId="0" applyBorder="1"/>
    <xf numFmtId="0" fontId="10" fillId="0" borderId="1" xfId="0" applyFont="1" applyBorder="1" applyAlignment="1">
      <alignment wrapText="1"/>
    </xf>
    <xf numFmtId="0" fontId="0" fillId="0" borderId="1" xfId="0" applyBorder="1" applyAlignment="1">
      <alignment horizontal="left" wrapText="1"/>
    </xf>
    <xf numFmtId="0" fontId="10" fillId="0" borderId="1" xfId="0" applyFont="1" applyBorder="1" applyAlignment="1">
      <alignment horizontal="center" vertical="center"/>
    </xf>
    <xf numFmtId="0" fontId="0" fillId="0" borderId="0" xfId="0" applyAlignment="1">
      <alignment horizontal="center" wrapText="1"/>
    </xf>
    <xf numFmtId="0" fontId="9" fillId="0" borderId="0" xfId="0" applyFont="1" applyAlignment="1">
      <alignment horizontal="left"/>
    </xf>
    <xf numFmtId="0" fontId="20" fillId="0" borderId="12" xfId="0" applyFont="1" applyBorder="1"/>
    <xf numFmtId="0" fontId="21" fillId="0" borderId="13" xfId="0" applyFont="1" applyBorder="1" applyAlignment="1">
      <alignment horizontal="center"/>
    </xf>
    <xf numFmtId="0" fontId="22" fillId="0" borderId="13" xfId="0" applyFont="1" applyBorder="1" applyAlignment="1">
      <alignment horizontal="left"/>
    </xf>
    <xf numFmtId="0" fontId="22" fillId="0" borderId="13" xfId="0" applyFont="1" applyBorder="1" applyAlignment="1">
      <alignment horizontal="center" wrapText="1"/>
    </xf>
    <xf numFmtId="0" fontId="22" fillId="0" borderId="13" xfId="0" applyFont="1" applyBorder="1"/>
    <xf numFmtId="0" fontId="22" fillId="0" borderId="14" xfId="0" applyFont="1" applyBorder="1" applyAlignment="1">
      <alignment horizontal="center" wrapText="1"/>
    </xf>
    <xf numFmtId="0" fontId="22" fillId="0" borderId="15" xfId="0" applyFont="1" applyBorder="1" applyAlignment="1">
      <alignment horizontal="center" wrapText="1"/>
    </xf>
    <xf numFmtId="0" fontId="22" fillId="0" borderId="16" xfId="0" applyFont="1" applyBorder="1"/>
    <xf numFmtId="0" fontId="0" fillId="0" borderId="12" xfId="0" applyBorder="1"/>
    <xf numFmtId="0" fontId="22" fillId="0" borderId="17" xfId="0" applyFont="1" applyBorder="1" applyAlignment="1">
      <alignment horizontal="center"/>
    </xf>
    <xf numFmtId="0" fontId="22" fillId="0" borderId="17" xfId="0" applyFont="1" applyBorder="1"/>
    <xf numFmtId="0" fontId="0" fillId="0" borderId="17" xfId="0" applyBorder="1" applyAlignment="1">
      <alignment horizontal="center"/>
    </xf>
    <xf numFmtId="0" fontId="0" fillId="0" borderId="17" xfId="0" quotePrefix="1" applyBorder="1" applyAlignment="1">
      <alignment horizontal="center"/>
    </xf>
    <xf numFmtId="0" fontId="0" fillId="0" borderId="17" xfId="0" applyBorder="1" applyAlignment="1">
      <alignment horizontal="center" vertical="center"/>
    </xf>
    <xf numFmtId="0" fontId="0" fillId="0" borderId="18" xfId="0" quotePrefix="1" applyBorder="1" applyAlignment="1">
      <alignment horizontal="center"/>
    </xf>
    <xf numFmtId="0" fontId="0" fillId="0" borderId="19" xfId="0" quotePrefix="1" applyBorder="1" applyAlignment="1">
      <alignment horizontal="center"/>
    </xf>
    <xf numFmtId="0" fontId="0" fillId="0" borderId="20" xfId="0" applyBorder="1"/>
    <xf numFmtId="0" fontId="23" fillId="0" borderId="17" xfId="0" applyFont="1" applyBorder="1" applyAlignment="1">
      <alignment horizontal="center"/>
    </xf>
    <xf numFmtId="0" fontId="23" fillId="0" borderId="17" xfId="0" applyFont="1" applyBorder="1"/>
    <xf numFmtId="0" fontId="0" fillId="0" borderId="18" xfId="0" applyBorder="1" applyAlignment="1">
      <alignment horizontal="center"/>
    </xf>
    <xf numFmtId="0" fontId="0" fillId="0" borderId="19" xfId="0" applyBorder="1"/>
    <xf numFmtId="0" fontId="22" fillId="0" borderId="17" xfId="0" applyFont="1" applyBorder="1" applyAlignment="1">
      <alignment wrapText="1"/>
    </xf>
    <xf numFmtId="0" fontId="24" fillId="0" borderId="17" xfId="0" applyFont="1" applyBorder="1"/>
    <xf numFmtId="0" fontId="25" fillId="0" borderId="18" xfId="0" applyFont="1" applyBorder="1" applyAlignment="1">
      <alignment horizontal="center"/>
    </xf>
    <xf numFmtId="0" fontId="25" fillId="0" borderId="19" xfId="0" applyFont="1" applyBorder="1" applyAlignment="1">
      <alignment horizontal="center"/>
    </xf>
    <xf numFmtId="0" fontId="0" fillId="0" borderId="17" xfId="0" applyBorder="1"/>
    <xf numFmtId="0" fontId="0" fillId="0" borderId="21" xfId="0" applyBorder="1"/>
    <xf numFmtId="0" fontId="0" fillId="0" borderId="22" xfId="0" applyBorder="1" applyAlignment="1">
      <alignment horizontal="center"/>
    </xf>
    <xf numFmtId="0" fontId="22" fillId="0" borderId="22" xfId="0" applyFont="1" applyBorder="1"/>
    <xf numFmtId="0" fontId="20" fillId="0" borderId="22" xfId="0" applyFont="1" applyBorder="1" applyAlignment="1">
      <alignment horizontal="center" vertical="center"/>
    </xf>
    <xf numFmtId="0" fontId="20" fillId="0" borderId="23" xfId="0" applyFont="1" applyBorder="1"/>
    <xf numFmtId="0" fontId="20" fillId="0" borderId="22" xfId="0" quotePrefix="1" applyFont="1" applyBorder="1" applyAlignment="1">
      <alignment horizontal="center"/>
    </xf>
    <xf numFmtId="0" fontId="20" fillId="0" borderId="24" xfId="0" applyFont="1" applyBorder="1"/>
    <xf numFmtId="0" fontId="20" fillId="0" borderId="0" xfId="0" applyFont="1"/>
    <xf numFmtId="0" fontId="0" fillId="0" borderId="1" xfId="0" applyFont="1" applyBorder="1" applyAlignment="1">
      <alignment horizontal="center" vertical="center"/>
    </xf>
    <xf numFmtId="0" fontId="0" fillId="0" borderId="1" xfId="0" applyFont="1" applyFill="1" applyBorder="1" applyAlignment="1">
      <alignment horizontal="left" vertical="center" wrapText="1"/>
    </xf>
    <xf numFmtId="0" fontId="0" fillId="0" borderId="1" xfId="0" applyFont="1" applyBorder="1"/>
    <xf numFmtId="0" fontId="26" fillId="0" borderId="0" xfId="0" applyFont="1"/>
    <xf numFmtId="0" fontId="10" fillId="0" borderId="0" xfId="0" applyFont="1" applyFill="1" applyBorder="1"/>
    <xf numFmtId="0" fontId="8" fillId="0" borderId="1" xfId="0" applyFont="1" applyBorder="1" applyAlignment="1">
      <alignment horizontal="center" vertical="center"/>
    </xf>
    <xf numFmtId="0" fontId="20" fillId="0" borderId="9" xfId="0" applyFont="1" applyBorder="1" applyAlignment="1">
      <alignment horizontal="center"/>
    </xf>
    <xf numFmtId="0" fontId="20" fillId="0" borderId="10" xfId="0" applyFont="1" applyBorder="1" applyAlignment="1">
      <alignment horizontal="center"/>
    </xf>
    <xf numFmtId="0" fontId="20" fillId="0" borderId="11" xfId="0" applyFont="1" applyBorder="1" applyAlignment="1">
      <alignment horizont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0" fillId="0" borderId="0" xfId="0" applyFont="1" applyAlignment="1">
      <alignment horizontal="center" vertical="center"/>
    </xf>
    <xf numFmtId="0" fontId="10" fillId="0" borderId="1" xfId="0" applyFont="1" applyBorder="1" applyAlignment="1">
      <alignment horizontal="center" vertical="center"/>
    </xf>
  </cellXfs>
  <cellStyles count="2">
    <cellStyle name="Κανονικό" xfId="0" builtinId="0"/>
    <cellStyle name="Κανονικό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B1" workbookViewId="0">
      <pane ySplit="1" topLeftCell="A17" activePane="bottomLeft" state="frozen"/>
      <selection pane="bottomLeft" activeCell="A30" sqref="A30"/>
    </sheetView>
  </sheetViews>
  <sheetFormatPr defaultRowHeight="15" x14ac:dyDescent="0.25"/>
  <cols>
    <col min="1" max="1" width="61.42578125" customWidth="1"/>
    <col min="2" max="2" width="14.42578125" bestFit="1" customWidth="1"/>
    <col min="3" max="3" width="18.28515625" style="3" customWidth="1"/>
    <col min="4" max="4" width="15.5703125" bestFit="1" customWidth="1"/>
    <col min="5" max="5" width="23.5703125" bestFit="1" customWidth="1"/>
    <col min="6" max="6" width="25" bestFit="1" customWidth="1"/>
    <col min="7" max="7" width="12.7109375" customWidth="1"/>
    <col min="8" max="8" width="14.42578125" bestFit="1" customWidth="1"/>
  </cols>
  <sheetData>
    <row r="1" spans="1:8" ht="77.25" customHeight="1" x14ac:dyDescent="0.3">
      <c r="A1" s="1" t="s">
        <v>0</v>
      </c>
      <c r="B1" t="s">
        <v>6</v>
      </c>
      <c r="C1" s="3" t="s">
        <v>7</v>
      </c>
      <c r="D1" t="s">
        <v>8</v>
      </c>
      <c r="E1" t="s">
        <v>9</v>
      </c>
      <c r="F1" s="3" t="s">
        <v>10</v>
      </c>
      <c r="G1" s="3" t="s">
        <v>11</v>
      </c>
      <c r="H1" t="s">
        <v>12</v>
      </c>
    </row>
    <row r="2" spans="1:8" ht="20.100000000000001" customHeight="1" x14ac:dyDescent="0.25">
      <c r="A2" t="s">
        <v>316</v>
      </c>
      <c r="B2">
        <v>7</v>
      </c>
      <c r="C2" s="3">
        <v>2</v>
      </c>
    </row>
    <row r="3" spans="1:8" ht="20.100000000000001" customHeight="1" x14ac:dyDescent="0.25">
      <c r="A3" t="s">
        <v>13</v>
      </c>
      <c r="B3">
        <v>0</v>
      </c>
      <c r="D3">
        <v>0</v>
      </c>
      <c r="E3">
        <v>0</v>
      </c>
      <c r="F3">
        <v>0</v>
      </c>
    </row>
    <row r="4" spans="1:8" ht="20.100000000000001" customHeight="1" x14ac:dyDescent="0.25">
      <c r="A4" t="s">
        <v>172</v>
      </c>
      <c r="B4">
        <v>2</v>
      </c>
      <c r="C4" s="3">
        <v>2</v>
      </c>
      <c r="D4">
        <v>0</v>
      </c>
      <c r="E4">
        <v>0</v>
      </c>
      <c r="F4">
        <v>0</v>
      </c>
      <c r="G4">
        <v>0</v>
      </c>
      <c r="H4" s="13" t="s">
        <v>170</v>
      </c>
    </row>
    <row r="5" spans="1:8" ht="20.100000000000001" customHeight="1" x14ac:dyDescent="0.25">
      <c r="A5" t="s">
        <v>414</v>
      </c>
      <c r="B5">
        <v>2</v>
      </c>
      <c r="C5" s="3">
        <v>2</v>
      </c>
      <c r="H5" s="3" t="s">
        <v>411</v>
      </c>
    </row>
    <row r="6" spans="1:8" ht="27" customHeight="1" x14ac:dyDescent="0.25">
      <c r="A6" t="s">
        <v>1</v>
      </c>
      <c r="B6">
        <v>332</v>
      </c>
      <c r="C6" s="3">
        <v>41</v>
      </c>
      <c r="D6">
        <v>15</v>
      </c>
      <c r="E6">
        <v>7</v>
      </c>
    </row>
    <row r="7" spans="1:8" ht="37.5" customHeight="1" x14ac:dyDescent="0.25">
      <c r="A7" s="31" t="s">
        <v>124</v>
      </c>
      <c r="B7">
        <v>209</v>
      </c>
      <c r="C7" s="3">
        <v>12</v>
      </c>
      <c r="D7">
        <v>3</v>
      </c>
      <c r="E7">
        <v>1</v>
      </c>
      <c r="F7">
        <v>4</v>
      </c>
      <c r="G7" s="3" t="s">
        <v>128</v>
      </c>
      <c r="H7" s="3" t="s">
        <v>139</v>
      </c>
    </row>
    <row r="8" spans="1:8" ht="20.100000000000001" customHeight="1" x14ac:dyDescent="0.25">
      <c r="A8" t="s">
        <v>3</v>
      </c>
      <c r="B8">
        <v>109</v>
      </c>
    </row>
    <row r="9" spans="1:8" x14ac:dyDescent="0.25">
      <c r="A9" t="s">
        <v>5</v>
      </c>
      <c r="B9">
        <v>739</v>
      </c>
      <c r="D9">
        <v>6</v>
      </c>
      <c r="E9">
        <v>1</v>
      </c>
      <c r="F9">
        <v>1</v>
      </c>
      <c r="G9" t="s">
        <v>85</v>
      </c>
    </row>
    <row r="10" spans="1:8" ht="105" x14ac:dyDescent="0.25">
      <c r="A10" s="84" t="s">
        <v>345</v>
      </c>
      <c r="B10">
        <v>627</v>
      </c>
      <c r="C10" s="3">
        <v>48</v>
      </c>
      <c r="D10">
        <v>54</v>
      </c>
      <c r="E10">
        <v>12</v>
      </c>
      <c r="F10">
        <v>13</v>
      </c>
      <c r="H10" s="3" t="s">
        <v>397</v>
      </c>
    </row>
    <row r="11" spans="1:8" x14ac:dyDescent="0.25">
      <c r="A11" t="s">
        <v>194</v>
      </c>
      <c r="B11">
        <v>150</v>
      </c>
      <c r="C11" s="3">
        <v>9</v>
      </c>
      <c r="D11">
        <v>12</v>
      </c>
      <c r="E11">
        <v>8</v>
      </c>
    </row>
    <row r="12" spans="1:8" x14ac:dyDescent="0.25">
      <c r="A12" t="s">
        <v>57</v>
      </c>
      <c r="B12">
        <v>44</v>
      </c>
      <c r="C12" s="3">
        <v>6</v>
      </c>
      <c r="D12">
        <v>13</v>
      </c>
      <c r="E12">
        <v>0</v>
      </c>
      <c r="F12">
        <v>0</v>
      </c>
      <c r="G12">
        <f ca="1">-H12-G12:H12</f>
        <v>0</v>
      </c>
    </row>
    <row r="13" spans="1:8" x14ac:dyDescent="0.25">
      <c r="A13" t="s">
        <v>272</v>
      </c>
      <c r="B13">
        <v>263</v>
      </c>
    </row>
    <row r="14" spans="1:8" x14ac:dyDescent="0.25">
      <c r="A14" s="30" t="s">
        <v>319</v>
      </c>
      <c r="B14">
        <v>144</v>
      </c>
      <c r="C14" s="3">
        <v>12</v>
      </c>
      <c r="D14">
        <v>3</v>
      </c>
      <c r="E14">
        <v>0</v>
      </c>
      <c r="F14">
        <v>1</v>
      </c>
    </row>
    <row r="15" spans="1:8" x14ac:dyDescent="0.25">
      <c r="A15" t="s">
        <v>113</v>
      </c>
      <c r="B15">
        <v>217</v>
      </c>
      <c r="C15">
        <v>8</v>
      </c>
      <c r="D15">
        <v>7</v>
      </c>
      <c r="E15">
        <v>1</v>
      </c>
      <c r="F15">
        <v>2</v>
      </c>
      <c r="G15" t="s">
        <v>122</v>
      </c>
      <c r="H15" t="s">
        <v>123</v>
      </c>
    </row>
    <row r="16" spans="1:8" x14ac:dyDescent="0.25">
      <c r="A16" s="30" t="s">
        <v>93</v>
      </c>
      <c r="B16">
        <v>188</v>
      </c>
      <c r="C16">
        <v>18</v>
      </c>
      <c r="D16">
        <v>6</v>
      </c>
      <c r="E16">
        <v>0</v>
      </c>
      <c r="F16">
        <v>0</v>
      </c>
    </row>
    <row r="17" spans="1:8" x14ac:dyDescent="0.25">
      <c r="A17" t="s">
        <v>239</v>
      </c>
      <c r="B17">
        <v>775</v>
      </c>
      <c r="C17" s="3">
        <v>26</v>
      </c>
      <c r="D17">
        <v>10</v>
      </c>
      <c r="E17">
        <v>2</v>
      </c>
    </row>
    <row r="18" spans="1:8" x14ac:dyDescent="0.25">
      <c r="A18" t="s">
        <v>4</v>
      </c>
      <c r="B18">
        <v>627</v>
      </c>
      <c r="C18" s="3">
        <v>19</v>
      </c>
      <c r="D18">
        <v>3</v>
      </c>
      <c r="E18">
        <v>2</v>
      </c>
      <c r="F18">
        <v>0</v>
      </c>
      <c r="G18">
        <v>0</v>
      </c>
      <c r="H18" s="4" t="s">
        <v>14</v>
      </c>
    </row>
    <row r="19" spans="1:8" x14ac:dyDescent="0.25">
      <c r="A19" t="s">
        <v>273</v>
      </c>
      <c r="B19">
        <v>38</v>
      </c>
      <c r="C19" s="3">
        <v>32</v>
      </c>
      <c r="D19">
        <v>0</v>
      </c>
      <c r="E19">
        <v>0</v>
      </c>
    </row>
    <row r="20" spans="1:8" x14ac:dyDescent="0.25">
      <c r="A20" t="s">
        <v>238</v>
      </c>
      <c r="B20">
        <v>347</v>
      </c>
      <c r="C20" s="3">
        <v>23</v>
      </c>
      <c r="D20">
        <v>4</v>
      </c>
      <c r="E20">
        <v>6</v>
      </c>
      <c r="F20">
        <v>3</v>
      </c>
    </row>
    <row r="21" spans="1:8" ht="60" x14ac:dyDescent="0.25">
      <c r="A21" t="s">
        <v>65</v>
      </c>
      <c r="B21">
        <v>147</v>
      </c>
      <c r="C21" s="3">
        <v>16</v>
      </c>
      <c r="D21" s="3" t="s">
        <v>84</v>
      </c>
      <c r="E21">
        <v>1</v>
      </c>
    </row>
    <row r="22" spans="1:8" x14ac:dyDescent="0.25">
      <c r="A22" t="s">
        <v>398</v>
      </c>
      <c r="B22">
        <v>191</v>
      </c>
      <c r="C22" s="3">
        <v>10</v>
      </c>
      <c r="D22" s="3">
        <v>18</v>
      </c>
      <c r="E22">
        <v>1</v>
      </c>
      <c r="F22">
        <v>0</v>
      </c>
      <c r="G22">
        <v>0</v>
      </c>
    </row>
    <row r="23" spans="1:8" x14ac:dyDescent="0.25">
      <c r="A23" s="2" t="s">
        <v>2</v>
      </c>
      <c r="B23">
        <v>110</v>
      </c>
      <c r="C23" s="3">
        <v>8</v>
      </c>
      <c r="D23">
        <v>3</v>
      </c>
      <c r="E23">
        <v>2</v>
      </c>
    </row>
    <row r="24" spans="1:8" x14ac:dyDescent="0.25">
      <c r="A24" t="s">
        <v>140</v>
      </c>
      <c r="B24">
        <v>705</v>
      </c>
      <c r="C24" s="3">
        <v>35</v>
      </c>
      <c r="D24">
        <v>6</v>
      </c>
      <c r="E24">
        <v>4</v>
      </c>
      <c r="G24" s="30"/>
      <c r="H24" s="39"/>
    </row>
    <row r="25" spans="1:8" x14ac:dyDescent="0.25">
      <c r="A25" s="30" t="s">
        <v>195</v>
      </c>
      <c r="B25">
        <v>336</v>
      </c>
      <c r="C25" s="3">
        <v>22</v>
      </c>
      <c r="D25">
        <v>0</v>
      </c>
      <c r="E25">
        <v>0</v>
      </c>
      <c r="F25">
        <v>0</v>
      </c>
      <c r="G25" s="56"/>
      <c r="H25" s="30"/>
    </row>
    <row r="26" spans="1:8" x14ac:dyDescent="0.25">
      <c r="A26" t="s">
        <v>217</v>
      </c>
      <c r="B26">
        <v>75</v>
      </c>
      <c r="C26" s="3">
        <v>2</v>
      </c>
      <c r="D26">
        <v>2</v>
      </c>
      <c r="E26">
        <v>1</v>
      </c>
    </row>
    <row r="27" spans="1:8" x14ac:dyDescent="0.25">
      <c r="A27" t="s">
        <v>64</v>
      </c>
      <c r="B27">
        <v>0</v>
      </c>
      <c r="D27">
        <v>0</v>
      </c>
      <c r="E27">
        <v>0</v>
      </c>
      <c r="F27">
        <v>0</v>
      </c>
    </row>
    <row r="28" spans="1:8" ht="45" x14ac:dyDescent="0.25">
      <c r="A28" s="30" t="s">
        <v>92</v>
      </c>
      <c r="B28">
        <v>30</v>
      </c>
      <c r="C28">
        <v>4</v>
      </c>
      <c r="D28">
        <v>2</v>
      </c>
      <c r="F28">
        <v>1</v>
      </c>
      <c r="G28" s="3" t="s">
        <v>89</v>
      </c>
    </row>
    <row r="29" spans="1:8" x14ac:dyDescent="0.25">
      <c r="A29" s="41" t="s">
        <v>331</v>
      </c>
      <c r="B29">
        <v>29</v>
      </c>
      <c r="C29" s="3">
        <v>5</v>
      </c>
      <c r="D29" s="13">
        <v>0</v>
      </c>
      <c r="E29" s="13">
        <v>0</v>
      </c>
      <c r="F29" s="13">
        <v>0</v>
      </c>
    </row>
    <row r="30" spans="1:8" x14ac:dyDescent="0.25">
      <c r="A30" s="114" t="s">
        <v>112</v>
      </c>
      <c r="B30">
        <f>SUM(B2:B29)</f>
        <v>6443</v>
      </c>
      <c r="C30">
        <f t="shared" ref="C30:F30" si="0">SUM(C2:C29)</f>
        <v>362</v>
      </c>
      <c r="D30">
        <f t="shared" si="0"/>
        <v>167</v>
      </c>
      <c r="E30">
        <f t="shared" si="0"/>
        <v>49</v>
      </c>
      <c r="F30">
        <f t="shared" si="0"/>
        <v>25</v>
      </c>
    </row>
    <row r="31" spans="1:8" x14ac:dyDescent="0.25">
      <c r="A31" s="30"/>
    </row>
  </sheetData>
  <sortState ref="A2:H27">
    <sortCondition ref="A2"/>
  </sortState>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topLeftCell="B10" workbookViewId="0">
      <selection activeCell="B28" sqref="B28"/>
    </sheetView>
  </sheetViews>
  <sheetFormatPr defaultRowHeight="15" x14ac:dyDescent="0.25"/>
  <cols>
    <col min="1" max="1" width="61.42578125" customWidth="1"/>
    <col min="2" max="2" width="14.42578125" style="13" bestFit="1" customWidth="1"/>
    <col min="3" max="3" width="55" style="41" bestFit="1" customWidth="1"/>
    <col min="4" max="4" width="15.5703125" bestFit="1" customWidth="1"/>
    <col min="5" max="5" width="23.5703125" style="13" bestFit="1" customWidth="1"/>
    <col min="6" max="6" width="25" bestFit="1" customWidth="1"/>
    <col min="7" max="7" width="12.7109375" customWidth="1"/>
    <col min="8" max="8" width="14.42578125" bestFit="1" customWidth="1"/>
  </cols>
  <sheetData>
    <row r="1" spans="1:8" ht="60.75" x14ac:dyDescent="0.3">
      <c r="A1" s="1" t="s">
        <v>0</v>
      </c>
      <c r="B1" s="13" t="s">
        <v>6</v>
      </c>
      <c r="C1" s="41" t="s">
        <v>7</v>
      </c>
      <c r="D1" t="s">
        <v>8</v>
      </c>
      <c r="E1" s="13" t="s">
        <v>9</v>
      </c>
      <c r="F1" s="3" t="s">
        <v>10</v>
      </c>
      <c r="G1" s="3" t="s">
        <v>11</v>
      </c>
      <c r="H1" t="s">
        <v>12</v>
      </c>
    </row>
    <row r="2" spans="1:8" ht="20.100000000000001" customHeight="1" x14ac:dyDescent="0.25">
      <c r="A2" t="s">
        <v>239</v>
      </c>
      <c r="B2" s="13">
        <v>1</v>
      </c>
      <c r="C2" s="41" t="s">
        <v>240</v>
      </c>
      <c r="D2">
        <v>0</v>
      </c>
      <c r="E2" s="13">
        <v>0</v>
      </c>
    </row>
    <row r="3" spans="1:8" ht="20.100000000000001" customHeight="1" x14ac:dyDescent="0.25">
      <c r="A3" t="s">
        <v>239</v>
      </c>
      <c r="B3" s="13">
        <v>0</v>
      </c>
      <c r="C3" s="41" t="s">
        <v>241</v>
      </c>
      <c r="D3">
        <v>0</v>
      </c>
      <c r="E3" s="13">
        <v>0</v>
      </c>
    </row>
    <row r="4" spans="1:8" ht="20.100000000000001" customHeight="1" x14ac:dyDescent="0.25">
      <c r="A4" t="s">
        <v>239</v>
      </c>
      <c r="B4" s="13">
        <v>3</v>
      </c>
      <c r="C4" s="41" t="s">
        <v>242</v>
      </c>
      <c r="D4">
        <v>10</v>
      </c>
      <c r="E4" s="13">
        <v>1</v>
      </c>
    </row>
    <row r="5" spans="1:8" ht="20.100000000000001" customHeight="1" x14ac:dyDescent="0.25">
      <c r="A5" t="s">
        <v>239</v>
      </c>
      <c r="B5" s="13">
        <v>1</v>
      </c>
      <c r="C5" s="41" t="s">
        <v>243</v>
      </c>
      <c r="D5">
        <v>0</v>
      </c>
      <c r="E5" s="13">
        <v>0</v>
      </c>
    </row>
    <row r="6" spans="1:8" ht="20.100000000000001" customHeight="1" x14ac:dyDescent="0.25">
      <c r="A6" t="s">
        <v>239</v>
      </c>
      <c r="B6" s="63">
        <v>4</v>
      </c>
      <c r="C6" s="41" t="s">
        <v>244</v>
      </c>
      <c r="D6">
        <v>0</v>
      </c>
      <c r="E6" s="13">
        <v>0</v>
      </c>
    </row>
    <row r="7" spans="1:8" ht="20.100000000000001" customHeight="1" x14ac:dyDescent="0.25">
      <c r="A7" t="s">
        <v>239</v>
      </c>
      <c r="B7" s="63">
        <v>101</v>
      </c>
      <c r="C7" s="41" t="s">
        <v>159</v>
      </c>
      <c r="D7">
        <v>0</v>
      </c>
      <c r="E7" s="13">
        <v>0</v>
      </c>
    </row>
    <row r="8" spans="1:8" ht="20.100000000000001" customHeight="1" x14ac:dyDescent="0.25">
      <c r="A8" t="s">
        <v>239</v>
      </c>
      <c r="B8" s="63">
        <v>65</v>
      </c>
      <c r="C8" s="64" t="s">
        <v>161</v>
      </c>
      <c r="D8">
        <v>0</v>
      </c>
      <c r="E8" s="13">
        <v>0</v>
      </c>
    </row>
    <row r="9" spans="1:8" ht="20.100000000000001" customHeight="1" x14ac:dyDescent="0.25">
      <c r="A9" t="s">
        <v>239</v>
      </c>
      <c r="B9" s="63">
        <v>10</v>
      </c>
      <c r="C9" s="41" t="s">
        <v>151</v>
      </c>
      <c r="D9">
        <v>0</v>
      </c>
      <c r="E9" s="13">
        <v>0</v>
      </c>
    </row>
    <row r="10" spans="1:8" ht="20.100000000000001" customHeight="1" x14ac:dyDescent="0.25">
      <c r="A10" t="s">
        <v>239</v>
      </c>
      <c r="B10" s="63">
        <v>12</v>
      </c>
      <c r="C10" s="41" t="s">
        <v>245</v>
      </c>
      <c r="D10">
        <v>0</v>
      </c>
      <c r="E10" s="13">
        <v>0</v>
      </c>
    </row>
    <row r="11" spans="1:8" ht="20.100000000000001" customHeight="1" x14ac:dyDescent="0.25">
      <c r="A11" t="s">
        <v>239</v>
      </c>
      <c r="B11" s="63">
        <v>0</v>
      </c>
      <c r="C11" s="41" t="s">
        <v>246</v>
      </c>
      <c r="D11">
        <v>0</v>
      </c>
      <c r="E11" s="13">
        <v>0</v>
      </c>
    </row>
    <row r="12" spans="1:8" ht="20.100000000000001" customHeight="1" x14ac:dyDescent="0.25">
      <c r="A12" t="s">
        <v>239</v>
      </c>
      <c r="B12" s="63">
        <v>12</v>
      </c>
      <c r="C12" s="41" t="s">
        <v>247</v>
      </c>
      <c r="D12">
        <v>0</v>
      </c>
      <c r="E12" s="13">
        <v>0</v>
      </c>
    </row>
    <row r="13" spans="1:8" ht="20.100000000000001" customHeight="1" x14ac:dyDescent="0.25">
      <c r="A13" t="s">
        <v>239</v>
      </c>
      <c r="B13" s="63">
        <v>136</v>
      </c>
      <c r="C13" s="41" t="s">
        <v>248</v>
      </c>
      <c r="D13">
        <v>0</v>
      </c>
      <c r="E13" s="13">
        <v>1</v>
      </c>
    </row>
    <row r="14" spans="1:8" ht="20.100000000000001" customHeight="1" x14ac:dyDescent="0.25">
      <c r="A14" t="s">
        <v>239</v>
      </c>
      <c r="B14" s="63">
        <v>2</v>
      </c>
      <c r="C14" s="41" t="s">
        <v>249</v>
      </c>
      <c r="D14">
        <v>0</v>
      </c>
      <c r="E14" s="13">
        <v>0</v>
      </c>
    </row>
    <row r="15" spans="1:8" ht="20.100000000000001" customHeight="1" x14ac:dyDescent="0.25">
      <c r="A15" t="s">
        <v>239</v>
      </c>
      <c r="B15" s="63">
        <v>95</v>
      </c>
      <c r="C15" s="41" t="s">
        <v>250</v>
      </c>
      <c r="D15">
        <v>0</v>
      </c>
      <c r="E15" s="13">
        <v>0</v>
      </c>
    </row>
    <row r="16" spans="1:8" ht="20.100000000000001" customHeight="1" x14ac:dyDescent="0.25">
      <c r="A16" t="s">
        <v>239</v>
      </c>
      <c r="B16" s="63">
        <v>0</v>
      </c>
      <c r="C16" s="41" t="s">
        <v>251</v>
      </c>
      <c r="D16">
        <v>0</v>
      </c>
      <c r="E16" s="13">
        <v>0</v>
      </c>
    </row>
    <row r="17" spans="1:5" ht="20.100000000000001" customHeight="1" x14ac:dyDescent="0.25">
      <c r="A17" t="s">
        <v>239</v>
      </c>
      <c r="B17" s="63">
        <v>16</v>
      </c>
      <c r="C17" s="41" t="s">
        <v>252</v>
      </c>
      <c r="D17">
        <v>0</v>
      </c>
      <c r="E17" s="13">
        <v>0</v>
      </c>
    </row>
    <row r="18" spans="1:5" ht="20.100000000000001" customHeight="1" x14ac:dyDescent="0.25">
      <c r="A18" t="s">
        <v>239</v>
      </c>
      <c r="B18" s="63">
        <v>73</v>
      </c>
      <c r="C18" s="41" t="s">
        <v>253</v>
      </c>
      <c r="D18">
        <v>0</v>
      </c>
      <c r="E18" s="13">
        <v>0</v>
      </c>
    </row>
    <row r="19" spans="1:5" ht="20.100000000000001" customHeight="1" x14ac:dyDescent="0.25">
      <c r="A19" t="s">
        <v>239</v>
      </c>
      <c r="B19" s="63">
        <v>69</v>
      </c>
      <c r="C19" s="41" t="s">
        <v>254</v>
      </c>
      <c r="D19">
        <v>0</v>
      </c>
      <c r="E19" s="13">
        <v>0</v>
      </c>
    </row>
    <row r="20" spans="1:5" ht="20.100000000000001" customHeight="1" x14ac:dyDescent="0.25">
      <c r="A20" t="s">
        <v>239</v>
      </c>
      <c r="B20" s="63">
        <v>22</v>
      </c>
      <c r="C20" s="41" t="s">
        <v>255</v>
      </c>
      <c r="D20">
        <v>0</v>
      </c>
      <c r="E20" s="13">
        <v>0</v>
      </c>
    </row>
    <row r="21" spans="1:5" ht="20.100000000000001" customHeight="1" x14ac:dyDescent="0.25">
      <c r="A21" t="s">
        <v>239</v>
      </c>
      <c r="B21" s="63">
        <v>44</v>
      </c>
      <c r="C21" s="41" t="s">
        <v>38</v>
      </c>
      <c r="D21">
        <v>0</v>
      </c>
      <c r="E21" s="13">
        <v>0</v>
      </c>
    </row>
    <row r="22" spans="1:5" ht="20.100000000000001" customHeight="1" x14ac:dyDescent="0.25">
      <c r="A22" t="s">
        <v>239</v>
      </c>
      <c r="B22" s="63">
        <v>19</v>
      </c>
      <c r="C22" s="41" t="s">
        <v>256</v>
      </c>
      <c r="D22">
        <v>0</v>
      </c>
      <c r="E22" s="13">
        <v>0</v>
      </c>
    </row>
    <row r="23" spans="1:5" ht="20.100000000000001" customHeight="1" x14ac:dyDescent="0.25">
      <c r="A23" t="s">
        <v>239</v>
      </c>
      <c r="B23" s="63">
        <v>18</v>
      </c>
      <c r="C23" s="41" t="s">
        <v>155</v>
      </c>
      <c r="D23">
        <v>0</v>
      </c>
      <c r="E23" s="13">
        <v>0</v>
      </c>
    </row>
    <row r="24" spans="1:5" ht="20.100000000000001" customHeight="1" x14ac:dyDescent="0.25">
      <c r="A24" t="s">
        <v>239</v>
      </c>
      <c r="B24" s="63">
        <v>56</v>
      </c>
      <c r="C24" s="41" t="s">
        <v>36</v>
      </c>
      <c r="D24">
        <v>0</v>
      </c>
      <c r="E24" s="13">
        <v>0</v>
      </c>
    </row>
    <row r="25" spans="1:5" ht="20.100000000000001" customHeight="1" x14ac:dyDescent="0.25">
      <c r="A25" t="s">
        <v>239</v>
      </c>
      <c r="B25" s="63">
        <v>1</v>
      </c>
      <c r="C25" s="41" t="s">
        <v>257</v>
      </c>
      <c r="D25">
        <v>0</v>
      </c>
      <c r="E25" s="13">
        <v>0</v>
      </c>
    </row>
    <row r="26" spans="1:5" ht="20.100000000000001" customHeight="1" x14ac:dyDescent="0.25">
      <c r="A26" t="s">
        <v>239</v>
      </c>
      <c r="B26" s="63">
        <v>11</v>
      </c>
      <c r="C26" s="41" t="s">
        <v>156</v>
      </c>
      <c r="D26">
        <v>0</v>
      </c>
      <c r="E26" s="13">
        <v>0</v>
      </c>
    </row>
    <row r="27" spans="1:5" ht="20.100000000000001" customHeight="1" x14ac:dyDescent="0.25">
      <c r="A27" t="s">
        <v>239</v>
      </c>
      <c r="B27" s="63">
        <v>4</v>
      </c>
      <c r="C27" s="41" t="s">
        <v>258</v>
      </c>
      <c r="D27">
        <v>0</v>
      </c>
      <c r="E27" s="13">
        <v>0</v>
      </c>
    </row>
    <row r="28" spans="1:5" x14ac:dyDescent="0.25">
      <c r="B28" s="13">
        <f>SUM(B2:B27)</f>
        <v>775</v>
      </c>
      <c r="C28" s="13"/>
      <c r="D28" s="13">
        <f>SUM(D2:D27)</f>
        <v>10</v>
      </c>
      <c r="E28" s="13">
        <f>SUM(E2:E27)</f>
        <v>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topLeftCell="A16" workbookViewId="0">
      <selection activeCell="D25" sqref="D25:G25"/>
    </sheetView>
  </sheetViews>
  <sheetFormatPr defaultRowHeight="15" x14ac:dyDescent="0.25"/>
  <cols>
    <col min="1" max="1" width="26.42578125" customWidth="1"/>
    <col min="2" max="2" width="18.7109375" style="5" customWidth="1"/>
    <col min="3" max="3" width="27.85546875" customWidth="1"/>
    <col min="4" max="4" width="15.5703125" style="5" bestFit="1" customWidth="1"/>
    <col min="5" max="5" width="18.28515625" style="5" customWidth="1"/>
    <col min="6" max="6" width="17.5703125" style="5" customWidth="1"/>
    <col min="7" max="7" width="23" style="5" customWidth="1"/>
    <col min="8" max="8" width="14.42578125" bestFit="1" customWidth="1"/>
  </cols>
  <sheetData>
    <row r="1" spans="1:8" ht="45" x14ac:dyDescent="0.25">
      <c r="A1" s="52" t="s">
        <v>0</v>
      </c>
      <c r="B1" s="57" t="s">
        <v>6</v>
      </c>
      <c r="C1" s="57" t="s">
        <v>7</v>
      </c>
      <c r="D1" s="57" t="s">
        <v>8</v>
      </c>
      <c r="E1" s="58" t="s">
        <v>9</v>
      </c>
      <c r="F1" s="58" t="s">
        <v>10</v>
      </c>
      <c r="G1" s="58" t="s">
        <v>11</v>
      </c>
      <c r="H1" s="57" t="s">
        <v>12</v>
      </c>
    </row>
    <row r="2" spans="1:8" ht="20.100000000000001" customHeight="1" x14ac:dyDescent="0.25">
      <c r="A2" s="23" t="s">
        <v>220</v>
      </c>
      <c r="B2" s="35">
        <v>11</v>
      </c>
      <c r="C2" s="23" t="s">
        <v>22</v>
      </c>
      <c r="D2" s="35">
        <v>0</v>
      </c>
      <c r="E2" s="35">
        <v>0</v>
      </c>
      <c r="F2" s="35">
        <v>0</v>
      </c>
      <c r="G2" s="35">
        <v>0</v>
      </c>
      <c r="H2" s="23"/>
    </row>
    <row r="3" spans="1:8" x14ac:dyDescent="0.25">
      <c r="A3" s="23" t="s">
        <v>220</v>
      </c>
      <c r="B3" s="47">
        <v>19</v>
      </c>
      <c r="C3" s="24" t="s">
        <v>23</v>
      </c>
      <c r="D3" s="35">
        <v>0</v>
      </c>
      <c r="E3" s="35">
        <v>0</v>
      </c>
      <c r="F3" s="35">
        <v>0</v>
      </c>
      <c r="G3" s="35">
        <v>0</v>
      </c>
      <c r="H3" s="23"/>
    </row>
    <row r="4" spans="1:8" ht="20.100000000000001" customHeight="1" x14ac:dyDescent="0.25">
      <c r="A4" s="23" t="s">
        <v>220</v>
      </c>
      <c r="B4" s="35">
        <v>19</v>
      </c>
      <c r="C4" s="23" t="s">
        <v>147</v>
      </c>
      <c r="D4" s="35">
        <v>0</v>
      </c>
      <c r="E4" s="35">
        <v>0</v>
      </c>
      <c r="F4" s="35">
        <v>0</v>
      </c>
      <c r="G4" s="35">
        <v>0</v>
      </c>
      <c r="H4" s="23"/>
    </row>
    <row r="5" spans="1:8" ht="30" x14ac:dyDescent="0.25">
      <c r="A5" s="23" t="s">
        <v>220</v>
      </c>
      <c r="B5" s="35">
        <v>15</v>
      </c>
      <c r="C5" s="23" t="s">
        <v>31</v>
      </c>
      <c r="D5" s="35">
        <v>0</v>
      </c>
      <c r="E5" s="35">
        <v>0</v>
      </c>
      <c r="F5" s="35">
        <v>1</v>
      </c>
      <c r="G5" s="47" t="s">
        <v>221</v>
      </c>
      <c r="H5" s="23"/>
    </row>
    <row r="6" spans="1:8" ht="20.100000000000001" customHeight="1" x14ac:dyDescent="0.25">
      <c r="A6" s="23" t="s">
        <v>220</v>
      </c>
      <c r="B6" s="35">
        <v>6</v>
      </c>
      <c r="C6" s="23" t="s">
        <v>30</v>
      </c>
      <c r="D6" s="35">
        <v>0</v>
      </c>
      <c r="E6" s="35">
        <v>0</v>
      </c>
      <c r="F6" s="35">
        <v>0</v>
      </c>
      <c r="G6" s="35">
        <v>0</v>
      </c>
      <c r="H6" s="23"/>
    </row>
    <row r="7" spans="1:8" ht="20.100000000000001" customHeight="1" x14ac:dyDescent="0.25">
      <c r="A7" s="23" t="s">
        <v>220</v>
      </c>
      <c r="B7" s="35">
        <v>8</v>
      </c>
      <c r="C7" s="23" t="s">
        <v>32</v>
      </c>
      <c r="D7" s="35">
        <v>0</v>
      </c>
      <c r="E7" s="35">
        <v>1</v>
      </c>
      <c r="F7" s="35">
        <v>0</v>
      </c>
      <c r="G7" s="35">
        <v>0</v>
      </c>
      <c r="H7" s="23"/>
    </row>
    <row r="8" spans="1:8" x14ac:dyDescent="0.25">
      <c r="A8" s="23" t="s">
        <v>220</v>
      </c>
      <c r="B8" s="35">
        <v>6</v>
      </c>
      <c r="C8" s="23" t="s">
        <v>49</v>
      </c>
      <c r="D8" s="35">
        <v>0</v>
      </c>
      <c r="E8" s="35">
        <v>0</v>
      </c>
      <c r="F8" s="35">
        <v>0</v>
      </c>
      <c r="G8" s="35">
        <v>0</v>
      </c>
      <c r="H8" s="23"/>
    </row>
    <row r="9" spans="1:8" ht="30" x14ac:dyDescent="0.25">
      <c r="A9" s="23" t="s">
        <v>220</v>
      </c>
      <c r="B9" s="47">
        <v>12</v>
      </c>
      <c r="C9" s="24" t="s">
        <v>222</v>
      </c>
      <c r="D9" s="35">
        <v>0</v>
      </c>
      <c r="E9" s="35">
        <v>2</v>
      </c>
      <c r="F9" s="35">
        <v>0</v>
      </c>
      <c r="G9" s="35">
        <v>0</v>
      </c>
      <c r="H9" s="23"/>
    </row>
    <row r="10" spans="1:8" x14ac:dyDescent="0.25">
      <c r="A10" s="23" t="s">
        <v>220</v>
      </c>
      <c r="B10" s="47">
        <v>1</v>
      </c>
      <c r="C10" s="24" t="s">
        <v>155</v>
      </c>
      <c r="D10" s="35">
        <v>0</v>
      </c>
      <c r="E10" s="35">
        <v>1</v>
      </c>
      <c r="F10" s="35">
        <v>0</v>
      </c>
      <c r="G10" s="35">
        <v>0</v>
      </c>
      <c r="H10" s="23"/>
    </row>
    <row r="11" spans="1:8" ht="34.5" x14ac:dyDescent="0.25">
      <c r="A11" s="23" t="s">
        <v>220</v>
      </c>
      <c r="B11" s="47">
        <v>1</v>
      </c>
      <c r="C11" s="24" t="s">
        <v>223</v>
      </c>
      <c r="D11" s="59">
        <v>0</v>
      </c>
      <c r="E11" s="59">
        <v>0</v>
      </c>
      <c r="F11" s="59">
        <v>1</v>
      </c>
      <c r="G11" s="60" t="s">
        <v>224</v>
      </c>
      <c r="H11" s="60" t="s">
        <v>225</v>
      </c>
    </row>
    <row r="12" spans="1:8" ht="30" x14ac:dyDescent="0.25">
      <c r="A12" s="23" t="s">
        <v>220</v>
      </c>
      <c r="B12" s="47">
        <v>10</v>
      </c>
      <c r="C12" s="24" t="s">
        <v>226</v>
      </c>
      <c r="D12" s="35">
        <v>2</v>
      </c>
      <c r="E12" s="35">
        <v>1</v>
      </c>
      <c r="F12" s="35">
        <v>0</v>
      </c>
      <c r="G12" s="35">
        <v>0</v>
      </c>
      <c r="H12" s="23"/>
    </row>
    <row r="13" spans="1:8" ht="30" x14ac:dyDescent="0.25">
      <c r="A13" s="23" t="s">
        <v>220</v>
      </c>
      <c r="B13" s="47">
        <v>6</v>
      </c>
      <c r="C13" s="24" t="s">
        <v>227</v>
      </c>
      <c r="D13" s="35">
        <v>0</v>
      </c>
      <c r="E13" s="35">
        <v>0</v>
      </c>
      <c r="F13" s="35">
        <v>0</v>
      </c>
      <c r="G13" s="35">
        <v>0</v>
      </c>
      <c r="H13" s="23"/>
    </row>
    <row r="14" spans="1:8" x14ac:dyDescent="0.25">
      <c r="A14" s="23" t="s">
        <v>220</v>
      </c>
      <c r="B14" s="35">
        <v>2</v>
      </c>
      <c r="C14" s="23" t="s">
        <v>19</v>
      </c>
      <c r="D14" s="35">
        <v>0</v>
      </c>
      <c r="E14" s="35">
        <v>0</v>
      </c>
      <c r="F14" s="35">
        <v>0</v>
      </c>
      <c r="G14" s="35">
        <v>0</v>
      </c>
      <c r="H14" s="23"/>
    </row>
    <row r="15" spans="1:8" ht="30" x14ac:dyDescent="0.25">
      <c r="A15" s="23" t="s">
        <v>220</v>
      </c>
      <c r="B15" s="47">
        <v>105</v>
      </c>
      <c r="C15" s="24" t="s">
        <v>228</v>
      </c>
      <c r="D15" s="35">
        <v>0</v>
      </c>
      <c r="E15" s="35">
        <v>0</v>
      </c>
      <c r="F15" s="35">
        <v>0</v>
      </c>
      <c r="G15" s="35">
        <v>0</v>
      </c>
      <c r="H15" s="23"/>
    </row>
    <row r="16" spans="1:8" ht="90" x14ac:dyDescent="0.25">
      <c r="A16" s="23" t="s">
        <v>220</v>
      </c>
      <c r="B16" s="47">
        <v>9</v>
      </c>
      <c r="C16" s="24" t="s">
        <v>229</v>
      </c>
      <c r="D16" s="47">
        <v>0</v>
      </c>
      <c r="E16" s="47">
        <v>0</v>
      </c>
      <c r="F16" s="47">
        <v>1</v>
      </c>
      <c r="G16" s="24" t="s">
        <v>230</v>
      </c>
      <c r="H16" s="23"/>
    </row>
    <row r="17" spans="1:8" x14ac:dyDescent="0.25">
      <c r="A17" s="23" t="s">
        <v>220</v>
      </c>
      <c r="B17" s="47">
        <v>15</v>
      </c>
      <c r="C17" s="24" t="s">
        <v>231</v>
      </c>
      <c r="D17" s="35">
        <v>1</v>
      </c>
      <c r="E17" s="35">
        <v>0</v>
      </c>
      <c r="F17" s="35">
        <v>0</v>
      </c>
      <c r="G17" s="35">
        <v>0</v>
      </c>
      <c r="H17" s="23"/>
    </row>
    <row r="18" spans="1:8" ht="45" x14ac:dyDescent="0.25">
      <c r="A18" s="23" t="s">
        <v>220</v>
      </c>
      <c r="B18" s="47">
        <v>14</v>
      </c>
      <c r="C18" s="24" t="s">
        <v>232</v>
      </c>
      <c r="D18" s="35">
        <v>0</v>
      </c>
      <c r="E18" s="35">
        <v>0</v>
      </c>
      <c r="F18" s="35">
        <v>0</v>
      </c>
      <c r="G18" s="35">
        <v>0</v>
      </c>
      <c r="H18" s="23"/>
    </row>
    <row r="19" spans="1:8" x14ac:dyDescent="0.25">
      <c r="A19" s="23" t="s">
        <v>220</v>
      </c>
      <c r="B19" s="47">
        <v>0</v>
      </c>
      <c r="C19" s="24" t="s">
        <v>37</v>
      </c>
      <c r="D19" s="35">
        <v>0</v>
      </c>
      <c r="E19" s="35">
        <v>0</v>
      </c>
      <c r="F19" s="35">
        <v>0</v>
      </c>
      <c r="G19" s="35">
        <v>0</v>
      </c>
      <c r="H19" s="23"/>
    </row>
    <row r="20" spans="1:8" ht="30" x14ac:dyDescent="0.25">
      <c r="A20" s="23" t="s">
        <v>220</v>
      </c>
      <c r="B20" s="47">
        <v>43</v>
      </c>
      <c r="C20" s="24" t="s">
        <v>233</v>
      </c>
      <c r="D20" s="35">
        <v>1</v>
      </c>
      <c r="E20" s="35">
        <v>1</v>
      </c>
      <c r="F20" s="35">
        <v>0</v>
      </c>
      <c r="G20" s="35">
        <v>0</v>
      </c>
      <c r="H20" s="23"/>
    </row>
    <row r="21" spans="1:8" x14ac:dyDescent="0.25">
      <c r="A21" s="23" t="s">
        <v>220</v>
      </c>
      <c r="B21" s="47">
        <v>11</v>
      </c>
      <c r="C21" s="24" t="s">
        <v>234</v>
      </c>
      <c r="D21" s="35">
        <v>0</v>
      </c>
      <c r="E21" s="35">
        <v>0</v>
      </c>
      <c r="F21" s="35">
        <v>0</v>
      </c>
      <c r="G21" s="35">
        <v>0</v>
      </c>
      <c r="H21" s="23"/>
    </row>
    <row r="22" spans="1:8" ht="30" x14ac:dyDescent="0.25">
      <c r="A22" s="23" t="s">
        <v>220</v>
      </c>
      <c r="B22" s="47">
        <v>4</v>
      </c>
      <c r="C22" s="24" t="s">
        <v>235</v>
      </c>
      <c r="D22" s="35">
        <v>0</v>
      </c>
      <c r="E22" s="35">
        <v>0</v>
      </c>
      <c r="F22" s="35">
        <v>0</v>
      </c>
      <c r="G22" s="35">
        <v>0</v>
      </c>
      <c r="H22" s="23"/>
    </row>
    <row r="23" spans="1:8" x14ac:dyDescent="0.25">
      <c r="A23" s="23" t="s">
        <v>220</v>
      </c>
      <c r="B23" s="47">
        <v>8</v>
      </c>
      <c r="C23" s="24" t="s">
        <v>25</v>
      </c>
      <c r="D23" s="35">
        <v>0</v>
      </c>
      <c r="E23" s="35">
        <v>0</v>
      </c>
      <c r="F23" s="35">
        <v>0</v>
      </c>
      <c r="G23" s="35">
        <v>0</v>
      </c>
      <c r="H23" s="23"/>
    </row>
    <row r="24" spans="1:8" ht="77.25" x14ac:dyDescent="0.25">
      <c r="A24" s="23" t="s">
        <v>220</v>
      </c>
      <c r="B24" s="47">
        <v>22</v>
      </c>
      <c r="C24" s="61" t="s">
        <v>236</v>
      </c>
      <c r="D24" s="35">
        <v>0</v>
      </c>
      <c r="E24" s="35">
        <v>0</v>
      </c>
      <c r="F24" s="35">
        <v>0</v>
      </c>
      <c r="G24" s="35">
        <v>0</v>
      </c>
      <c r="H24" s="62" t="s">
        <v>237</v>
      </c>
    </row>
    <row r="25" spans="1:8" x14ac:dyDescent="0.25">
      <c r="A25" s="29" t="s">
        <v>112</v>
      </c>
      <c r="B25" s="5">
        <f>SUM(B2:B24)</f>
        <v>347</v>
      </c>
      <c r="C25" s="5">
        <f t="shared" ref="C25:G25" si="0">SUM(C2:C24)</f>
        <v>0</v>
      </c>
      <c r="D25" s="5">
        <f t="shared" si="0"/>
        <v>4</v>
      </c>
      <c r="E25" s="5">
        <f t="shared" si="0"/>
        <v>6</v>
      </c>
      <c r="F25" s="5">
        <f t="shared" si="0"/>
        <v>3</v>
      </c>
      <c r="G25" s="5">
        <f t="shared" si="0"/>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topLeftCell="B1" workbookViewId="0">
      <selection activeCell="C4" sqref="C4"/>
    </sheetView>
  </sheetViews>
  <sheetFormatPr defaultRowHeight="15" x14ac:dyDescent="0.25"/>
  <cols>
    <col min="1" max="1" width="61.42578125" customWidth="1"/>
    <col min="2" max="2" width="14.42578125" bestFit="1" customWidth="1"/>
    <col min="3" max="3" width="34.28515625" bestFit="1" customWidth="1"/>
    <col min="4" max="4" width="15.5703125" bestFit="1" customWidth="1"/>
    <col min="5" max="5" width="23.5703125" bestFit="1" customWidth="1"/>
    <col min="6" max="6" width="25" bestFit="1" customWidth="1"/>
    <col min="7" max="7" width="12.7109375" customWidth="1"/>
    <col min="8" max="8" width="14.42578125" bestFit="1" customWidth="1"/>
  </cols>
  <sheetData>
    <row r="1" spans="1:8" ht="60.75" x14ac:dyDescent="0.3">
      <c r="A1" s="1" t="s">
        <v>0</v>
      </c>
      <c r="B1" t="s">
        <v>6</v>
      </c>
      <c r="C1" t="s">
        <v>7</v>
      </c>
      <c r="D1" t="s">
        <v>8</v>
      </c>
      <c r="E1" t="s">
        <v>9</v>
      </c>
      <c r="F1" s="3" t="s">
        <v>10</v>
      </c>
      <c r="G1" s="3" t="s">
        <v>11</v>
      </c>
      <c r="H1" t="s">
        <v>12</v>
      </c>
    </row>
    <row r="2" spans="1:8" x14ac:dyDescent="0.25">
      <c r="A2" t="s">
        <v>217</v>
      </c>
      <c r="B2">
        <v>24</v>
      </c>
      <c r="C2" t="s">
        <v>218</v>
      </c>
      <c r="D2">
        <v>2</v>
      </c>
    </row>
    <row r="3" spans="1:8" x14ac:dyDescent="0.25">
      <c r="A3" t="s">
        <v>217</v>
      </c>
      <c r="B3">
        <v>51</v>
      </c>
      <c r="C3" t="s">
        <v>219</v>
      </c>
      <c r="E3">
        <v>1</v>
      </c>
    </row>
    <row r="4" spans="1:8" x14ac:dyDescent="0.25">
      <c r="B4">
        <f>SUM(B2:B3)</f>
        <v>75</v>
      </c>
      <c r="D4">
        <f t="shared" ref="D4:E4" si="0">SUM(D2:D3)</f>
        <v>2</v>
      </c>
      <c r="E4">
        <f t="shared" si="0"/>
        <v>1</v>
      </c>
    </row>
    <row r="7" spans="1:8" x14ac:dyDescent="0.25">
      <c r="A7" s="2"/>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topLeftCell="B1" workbookViewId="0">
      <selection activeCell="C23" sqref="C23"/>
    </sheetView>
  </sheetViews>
  <sheetFormatPr defaultRowHeight="15" x14ac:dyDescent="0.25"/>
  <cols>
    <col min="1" max="1" width="31.7109375" bestFit="1" customWidth="1"/>
    <col min="2" max="2" width="14.42578125" style="13" bestFit="1" customWidth="1"/>
    <col min="3" max="3" width="45" bestFit="1" customWidth="1"/>
    <col min="4" max="4" width="15.5703125" bestFit="1" customWidth="1"/>
    <col min="5" max="5" width="23.5703125" bestFit="1" customWidth="1"/>
    <col min="6" max="6" width="25" bestFit="1" customWidth="1"/>
    <col min="7" max="7" width="12.7109375" customWidth="1"/>
    <col min="8" max="8" width="14.42578125" bestFit="1" customWidth="1"/>
  </cols>
  <sheetData>
    <row r="1" spans="1:8" ht="60.75" x14ac:dyDescent="0.3">
      <c r="A1" s="22" t="s">
        <v>0</v>
      </c>
      <c r="B1" s="25" t="s">
        <v>6</v>
      </c>
      <c r="C1" s="23" t="s">
        <v>7</v>
      </c>
      <c r="D1" s="23" t="s">
        <v>8</v>
      </c>
      <c r="E1" s="23" t="s">
        <v>9</v>
      </c>
      <c r="F1" s="24" t="s">
        <v>10</v>
      </c>
      <c r="G1" s="24" t="s">
        <v>11</v>
      </c>
      <c r="H1" s="23" t="s">
        <v>12</v>
      </c>
    </row>
    <row r="2" spans="1:8" ht="20.100000000000001" customHeight="1" x14ac:dyDescent="0.25">
      <c r="A2" s="23" t="s">
        <v>195</v>
      </c>
      <c r="B2" s="25">
        <v>8</v>
      </c>
      <c r="C2" s="53" t="s">
        <v>196</v>
      </c>
      <c r="D2" s="25">
        <v>0</v>
      </c>
      <c r="E2" s="25">
        <v>0</v>
      </c>
      <c r="F2" s="25">
        <v>0</v>
      </c>
      <c r="G2" s="25"/>
      <c r="H2" s="23"/>
    </row>
    <row r="3" spans="1:8" ht="20.100000000000001" customHeight="1" x14ac:dyDescent="0.25">
      <c r="A3" s="23" t="s">
        <v>195</v>
      </c>
      <c r="B3" s="25">
        <v>9</v>
      </c>
      <c r="C3" s="53" t="s">
        <v>197</v>
      </c>
      <c r="D3" s="25">
        <v>0</v>
      </c>
      <c r="E3" s="25">
        <v>0</v>
      </c>
      <c r="F3" s="25">
        <v>0</v>
      </c>
      <c r="G3" s="25"/>
      <c r="H3" s="23"/>
    </row>
    <row r="4" spans="1:8" ht="20.100000000000001" customHeight="1" x14ac:dyDescent="0.25">
      <c r="A4" s="23" t="s">
        <v>195</v>
      </c>
      <c r="B4" s="25">
        <v>4</v>
      </c>
      <c r="C4" s="53" t="s">
        <v>121</v>
      </c>
      <c r="D4" s="25">
        <v>0</v>
      </c>
      <c r="E4" s="25">
        <v>0</v>
      </c>
      <c r="F4" s="25">
        <v>0</v>
      </c>
      <c r="G4" s="25"/>
      <c r="H4" s="23"/>
    </row>
    <row r="5" spans="1:8" ht="20.100000000000001" customHeight="1" x14ac:dyDescent="0.25">
      <c r="A5" s="23" t="s">
        <v>195</v>
      </c>
      <c r="B5" s="25">
        <v>16</v>
      </c>
      <c r="C5" s="53" t="s">
        <v>198</v>
      </c>
      <c r="D5" s="25">
        <v>0</v>
      </c>
      <c r="E5" s="25">
        <v>0</v>
      </c>
      <c r="F5" s="25">
        <v>0</v>
      </c>
      <c r="G5" s="25"/>
      <c r="H5" s="23"/>
    </row>
    <row r="6" spans="1:8" ht="20.100000000000001" customHeight="1" x14ac:dyDescent="0.25">
      <c r="A6" s="23" t="s">
        <v>195</v>
      </c>
      <c r="B6" s="25">
        <v>2</v>
      </c>
      <c r="C6" s="54" t="s">
        <v>199</v>
      </c>
      <c r="D6" s="25">
        <v>0</v>
      </c>
      <c r="E6" s="25">
        <v>0</v>
      </c>
      <c r="F6" s="25">
        <v>0</v>
      </c>
      <c r="G6" s="25"/>
      <c r="H6" s="23"/>
    </row>
    <row r="7" spans="1:8" ht="20.100000000000001" customHeight="1" x14ac:dyDescent="0.25">
      <c r="A7" s="23" t="s">
        <v>195</v>
      </c>
      <c r="B7" s="25">
        <v>4</v>
      </c>
      <c r="C7" s="54" t="s">
        <v>200</v>
      </c>
      <c r="D7" s="25">
        <v>0</v>
      </c>
      <c r="E7" s="25">
        <v>0</v>
      </c>
      <c r="F7" s="25">
        <v>0</v>
      </c>
      <c r="G7" s="25"/>
      <c r="H7" s="23"/>
    </row>
    <row r="8" spans="1:8" x14ac:dyDescent="0.25">
      <c r="A8" s="23" t="s">
        <v>195</v>
      </c>
      <c r="B8" s="25">
        <v>1</v>
      </c>
      <c r="C8" s="55" t="s">
        <v>201</v>
      </c>
      <c r="D8" s="25">
        <v>0</v>
      </c>
      <c r="E8" s="25">
        <v>0</v>
      </c>
      <c r="F8" s="25">
        <v>0</v>
      </c>
      <c r="G8" s="25"/>
      <c r="H8" s="23"/>
    </row>
    <row r="9" spans="1:8" x14ac:dyDescent="0.25">
      <c r="A9" s="23" t="s">
        <v>195</v>
      </c>
      <c r="B9" s="25">
        <v>4</v>
      </c>
      <c r="C9" s="54" t="s">
        <v>202</v>
      </c>
      <c r="D9" s="25">
        <v>0</v>
      </c>
      <c r="E9" s="25">
        <v>0</v>
      </c>
      <c r="F9" s="25">
        <v>0</v>
      </c>
      <c r="G9" s="25"/>
      <c r="H9" s="23"/>
    </row>
    <row r="10" spans="1:8" x14ac:dyDescent="0.25">
      <c r="A10" s="23" t="s">
        <v>195</v>
      </c>
      <c r="B10" s="25">
        <v>4</v>
      </c>
      <c r="C10" s="54" t="s">
        <v>203</v>
      </c>
      <c r="D10" s="25">
        <v>0</v>
      </c>
      <c r="E10" s="25">
        <v>0</v>
      </c>
      <c r="F10" s="25">
        <v>0</v>
      </c>
      <c r="G10" s="25"/>
      <c r="H10" s="23"/>
    </row>
    <row r="11" spans="1:8" x14ac:dyDescent="0.25">
      <c r="A11" s="23" t="s">
        <v>195</v>
      </c>
      <c r="B11" s="25">
        <v>17</v>
      </c>
      <c r="C11" s="54" t="s">
        <v>204</v>
      </c>
      <c r="D11" s="25">
        <v>0</v>
      </c>
      <c r="E11" s="25">
        <v>0</v>
      </c>
      <c r="F11" s="25">
        <v>0</v>
      </c>
      <c r="G11" s="25"/>
      <c r="H11" s="23"/>
    </row>
    <row r="12" spans="1:8" x14ac:dyDescent="0.25">
      <c r="A12" s="23" t="s">
        <v>195</v>
      </c>
      <c r="B12" s="25">
        <v>25</v>
      </c>
      <c r="C12" s="54" t="s">
        <v>205</v>
      </c>
      <c r="D12" s="25">
        <v>0</v>
      </c>
      <c r="E12" s="25">
        <v>0</v>
      </c>
      <c r="F12" s="25">
        <v>0</v>
      </c>
      <c r="G12" s="25"/>
      <c r="H12" s="23"/>
    </row>
    <row r="13" spans="1:8" x14ac:dyDescent="0.25">
      <c r="A13" s="23" t="s">
        <v>195</v>
      </c>
      <c r="B13" s="25">
        <v>12</v>
      </c>
      <c r="C13" s="54" t="s">
        <v>206</v>
      </c>
      <c r="D13" s="25">
        <v>0</v>
      </c>
      <c r="E13" s="25">
        <v>0</v>
      </c>
      <c r="F13" s="25">
        <v>0</v>
      </c>
      <c r="G13" s="25"/>
      <c r="H13" s="23"/>
    </row>
    <row r="14" spans="1:8" x14ac:dyDescent="0.25">
      <c r="A14" s="23" t="s">
        <v>195</v>
      </c>
      <c r="B14" s="25">
        <v>30</v>
      </c>
      <c r="C14" s="54" t="s">
        <v>207</v>
      </c>
      <c r="D14" s="25">
        <v>0</v>
      </c>
      <c r="E14" s="25">
        <v>0</v>
      </c>
      <c r="F14" s="25">
        <v>0</v>
      </c>
      <c r="G14" s="25"/>
      <c r="H14" s="23"/>
    </row>
    <row r="15" spans="1:8" x14ac:dyDescent="0.25">
      <c r="A15" s="23" t="s">
        <v>195</v>
      </c>
      <c r="B15" s="25">
        <v>65</v>
      </c>
      <c r="C15" s="54" t="s">
        <v>208</v>
      </c>
      <c r="D15" s="25">
        <v>0</v>
      </c>
      <c r="E15" s="25">
        <v>0</v>
      </c>
      <c r="F15" s="25">
        <v>0</v>
      </c>
      <c r="G15" s="25"/>
      <c r="H15" s="23"/>
    </row>
    <row r="16" spans="1:8" x14ac:dyDescent="0.25">
      <c r="A16" s="23" t="s">
        <v>195</v>
      </c>
      <c r="B16" s="25">
        <v>1</v>
      </c>
      <c r="C16" s="54" t="s">
        <v>209</v>
      </c>
      <c r="D16" s="25">
        <v>0</v>
      </c>
      <c r="E16" s="25">
        <v>0</v>
      </c>
      <c r="F16" s="25">
        <v>0</v>
      </c>
      <c r="G16" s="25"/>
      <c r="H16" s="23"/>
    </row>
    <row r="17" spans="1:8" x14ac:dyDescent="0.25">
      <c r="A17" s="23" t="s">
        <v>195</v>
      </c>
      <c r="B17" s="25">
        <v>23</v>
      </c>
      <c r="C17" s="54" t="s">
        <v>210</v>
      </c>
      <c r="D17" s="25">
        <v>0</v>
      </c>
      <c r="E17" s="25">
        <v>0</v>
      </c>
      <c r="F17" s="25">
        <v>0</v>
      </c>
      <c r="G17" s="25"/>
      <c r="H17" s="23"/>
    </row>
    <row r="18" spans="1:8" x14ac:dyDescent="0.25">
      <c r="A18" s="23" t="s">
        <v>195</v>
      </c>
      <c r="B18" s="25">
        <v>7</v>
      </c>
      <c r="C18" s="54" t="s">
        <v>211</v>
      </c>
      <c r="D18" s="25">
        <v>0</v>
      </c>
      <c r="E18" s="25">
        <v>0</v>
      </c>
      <c r="F18" s="25">
        <v>0</v>
      </c>
      <c r="G18" s="25"/>
      <c r="H18" s="23"/>
    </row>
    <row r="19" spans="1:8" x14ac:dyDescent="0.25">
      <c r="A19" s="23" t="s">
        <v>195</v>
      </c>
      <c r="B19" s="25">
        <v>3</v>
      </c>
      <c r="C19" s="54" t="s">
        <v>212</v>
      </c>
      <c r="D19" s="25">
        <v>0</v>
      </c>
      <c r="E19" s="25">
        <v>0</v>
      </c>
      <c r="F19" s="25">
        <v>0</v>
      </c>
      <c r="G19" s="25"/>
      <c r="H19" s="23"/>
    </row>
    <row r="20" spans="1:8" x14ac:dyDescent="0.25">
      <c r="A20" s="23" t="s">
        <v>195</v>
      </c>
      <c r="B20" s="25">
        <v>6</v>
      </c>
      <c r="C20" s="54" t="s">
        <v>213</v>
      </c>
      <c r="D20" s="25">
        <v>0</v>
      </c>
      <c r="E20" s="25">
        <v>0</v>
      </c>
      <c r="F20" s="25">
        <v>0</v>
      </c>
      <c r="G20" s="25"/>
      <c r="H20" s="23"/>
    </row>
    <row r="21" spans="1:8" x14ac:dyDescent="0.25">
      <c r="A21" s="23" t="s">
        <v>195</v>
      </c>
      <c r="B21" s="25">
        <v>48</v>
      </c>
      <c r="C21" s="55" t="s">
        <v>214</v>
      </c>
      <c r="D21" s="25">
        <v>0</v>
      </c>
      <c r="E21" s="25">
        <v>0</v>
      </c>
      <c r="F21" s="25">
        <v>0</v>
      </c>
      <c r="G21" s="25"/>
      <c r="H21" s="23"/>
    </row>
    <row r="22" spans="1:8" x14ac:dyDescent="0.25">
      <c r="A22" s="23" t="s">
        <v>195</v>
      </c>
      <c r="B22" s="25">
        <v>19</v>
      </c>
      <c r="C22" s="54" t="s">
        <v>215</v>
      </c>
      <c r="D22" s="25">
        <v>0</v>
      </c>
      <c r="E22" s="25">
        <v>0</v>
      </c>
      <c r="F22" s="25">
        <v>0</v>
      </c>
      <c r="G22" s="25"/>
      <c r="H22" s="23"/>
    </row>
    <row r="23" spans="1:8" x14ac:dyDescent="0.25">
      <c r="A23" s="23" t="s">
        <v>195</v>
      </c>
      <c r="B23" s="25">
        <v>28</v>
      </c>
      <c r="C23" s="54" t="s">
        <v>216</v>
      </c>
      <c r="D23" s="25">
        <v>0</v>
      </c>
      <c r="E23" s="25">
        <v>0</v>
      </c>
      <c r="F23" s="25">
        <v>0</v>
      </c>
      <c r="G23" s="25"/>
      <c r="H23" s="23"/>
    </row>
    <row r="24" spans="1:8" x14ac:dyDescent="0.25">
      <c r="A24" s="29" t="s">
        <v>112</v>
      </c>
      <c r="B24" s="13">
        <f>SUM(B2:B23)</f>
        <v>336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workbookViewId="0">
      <selection activeCell="C17" sqref="C17"/>
    </sheetView>
  </sheetViews>
  <sheetFormatPr defaultRowHeight="15" x14ac:dyDescent="0.25"/>
  <cols>
    <col min="1" max="1" width="37.85546875" customWidth="1"/>
    <col min="2" max="2" width="14.42578125" bestFit="1" customWidth="1"/>
    <col min="3" max="3" width="15.5703125" bestFit="1" customWidth="1"/>
    <col min="4" max="4" width="12.85546875" customWidth="1"/>
    <col min="5" max="5" width="13.42578125" customWidth="1"/>
    <col min="6" max="6" width="25.28515625" customWidth="1"/>
    <col min="7" max="7" width="14.28515625" customWidth="1"/>
  </cols>
  <sheetData>
    <row r="1" spans="1:7" ht="18.75" x14ac:dyDescent="0.25">
      <c r="A1" s="119" t="s">
        <v>182</v>
      </c>
      <c r="B1" s="120"/>
      <c r="C1" s="120"/>
      <c r="D1" s="120"/>
      <c r="E1" s="120"/>
      <c r="F1" s="120"/>
      <c r="G1" s="121"/>
    </row>
    <row r="2" spans="1:7" ht="30" x14ac:dyDescent="0.25">
      <c r="A2" s="43"/>
      <c r="B2" s="44" t="s">
        <v>6</v>
      </c>
      <c r="C2" s="44" t="s">
        <v>8</v>
      </c>
      <c r="D2" s="45" t="s">
        <v>9</v>
      </c>
      <c r="E2" s="45" t="s">
        <v>10</v>
      </c>
      <c r="F2" s="45" t="s">
        <v>11</v>
      </c>
      <c r="G2" s="44" t="s">
        <v>12</v>
      </c>
    </row>
    <row r="3" spans="1:7" ht="45" x14ac:dyDescent="0.25">
      <c r="A3" s="46" t="s">
        <v>183</v>
      </c>
      <c r="B3" s="35">
        <v>26</v>
      </c>
      <c r="C3" s="35">
        <v>0</v>
      </c>
      <c r="D3" s="35">
        <v>0</v>
      </c>
      <c r="E3" s="47" t="s">
        <v>184</v>
      </c>
      <c r="F3" s="47" t="s">
        <v>185</v>
      </c>
      <c r="G3" s="25"/>
    </row>
    <row r="4" spans="1:7" ht="20.100000000000001" customHeight="1" x14ac:dyDescent="0.25">
      <c r="A4" s="23" t="s">
        <v>186</v>
      </c>
      <c r="B4" s="35">
        <v>11</v>
      </c>
      <c r="C4" s="35">
        <v>0</v>
      </c>
      <c r="D4" s="35">
        <v>0</v>
      </c>
      <c r="E4" s="25"/>
      <c r="F4" s="25"/>
      <c r="G4" s="25"/>
    </row>
    <row r="5" spans="1:7" ht="20.100000000000001" customHeight="1" x14ac:dyDescent="0.25">
      <c r="A5" s="23" t="s">
        <v>187</v>
      </c>
      <c r="B5" s="35">
        <v>27</v>
      </c>
      <c r="C5" s="35">
        <v>8</v>
      </c>
      <c r="D5" s="35">
        <v>3</v>
      </c>
      <c r="E5" s="25"/>
      <c r="F5" s="25"/>
      <c r="G5" s="25"/>
    </row>
    <row r="6" spans="1:7" ht="20.100000000000001" customHeight="1" x14ac:dyDescent="0.25">
      <c r="A6" s="23" t="s">
        <v>188</v>
      </c>
      <c r="B6" s="35">
        <v>16</v>
      </c>
      <c r="C6" s="35">
        <v>1</v>
      </c>
      <c r="D6" s="35">
        <v>1</v>
      </c>
      <c r="E6" s="25"/>
      <c r="F6" s="25"/>
      <c r="G6" s="25"/>
    </row>
    <row r="7" spans="1:7" ht="20.100000000000001" customHeight="1" x14ac:dyDescent="0.25">
      <c r="A7" s="23" t="s">
        <v>189</v>
      </c>
      <c r="B7" s="35">
        <v>11</v>
      </c>
      <c r="C7" s="35">
        <v>0</v>
      </c>
      <c r="D7" s="35">
        <v>0</v>
      </c>
      <c r="E7" s="25"/>
      <c r="F7" s="25"/>
      <c r="G7" s="25"/>
    </row>
    <row r="8" spans="1:7" ht="45" x14ac:dyDescent="0.25">
      <c r="A8" s="24" t="s">
        <v>190</v>
      </c>
      <c r="B8" s="35">
        <v>16</v>
      </c>
      <c r="C8" s="35">
        <v>1</v>
      </c>
      <c r="D8" s="35">
        <v>2</v>
      </c>
      <c r="E8" s="25"/>
      <c r="F8" s="25"/>
      <c r="G8" s="25"/>
    </row>
    <row r="9" spans="1:7" ht="30" x14ac:dyDescent="0.25">
      <c r="A9" s="24" t="s">
        <v>191</v>
      </c>
      <c r="B9" s="35">
        <v>12</v>
      </c>
      <c r="C9" s="35">
        <v>1</v>
      </c>
      <c r="D9" s="35">
        <v>0</v>
      </c>
      <c r="E9" s="25"/>
      <c r="F9" s="25"/>
      <c r="G9" s="25"/>
    </row>
    <row r="10" spans="1:7" x14ac:dyDescent="0.25">
      <c r="A10" s="23" t="s">
        <v>192</v>
      </c>
      <c r="B10" s="35">
        <v>13</v>
      </c>
      <c r="C10" s="35">
        <v>0</v>
      </c>
      <c r="D10" s="35">
        <v>1</v>
      </c>
      <c r="E10" s="25"/>
      <c r="F10" s="25"/>
      <c r="G10" s="25"/>
    </row>
    <row r="11" spans="1:7" x14ac:dyDescent="0.25">
      <c r="A11" s="48" t="s">
        <v>193</v>
      </c>
      <c r="B11" s="49">
        <v>18</v>
      </c>
      <c r="C11" s="49">
        <v>1</v>
      </c>
      <c r="D11" s="49">
        <v>1</v>
      </c>
      <c r="E11" s="50"/>
      <c r="F11" s="50"/>
      <c r="G11" s="50"/>
    </row>
    <row r="12" spans="1:7" s="42" customFormat="1" ht="18.75" x14ac:dyDescent="0.3">
      <c r="A12" s="51" t="s">
        <v>112</v>
      </c>
      <c r="B12" s="52">
        <f>SUM(B3:B11)</f>
        <v>150</v>
      </c>
      <c r="C12" s="52">
        <f t="shared" ref="C12:D12" si="0">SUM(C3:C11)</f>
        <v>12</v>
      </c>
      <c r="D12" s="52">
        <f t="shared" si="0"/>
        <v>8</v>
      </c>
      <c r="E12" s="22"/>
      <c r="F12" s="22"/>
      <c r="G12" s="22"/>
    </row>
  </sheetData>
  <mergeCells count="1">
    <mergeCell ref="A1:G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workbookViewId="0">
      <selection activeCell="A21" sqref="A21"/>
    </sheetView>
  </sheetViews>
  <sheetFormatPr defaultRowHeight="15" x14ac:dyDescent="0.25"/>
  <cols>
    <col min="1" max="1" width="33.140625" customWidth="1"/>
    <col min="2" max="2" width="20" customWidth="1"/>
  </cols>
  <sheetData>
    <row r="1" spans="1:8" x14ac:dyDescent="0.25">
      <c r="A1" t="s">
        <v>0</v>
      </c>
      <c r="B1" t="s">
        <v>7</v>
      </c>
      <c r="C1" t="s">
        <v>6</v>
      </c>
      <c r="D1" t="s">
        <v>8</v>
      </c>
      <c r="E1" t="s">
        <v>9</v>
      </c>
      <c r="F1" t="s">
        <v>10</v>
      </c>
      <c r="G1" t="s">
        <v>11</v>
      </c>
      <c r="H1" t="s">
        <v>12</v>
      </c>
    </row>
    <row r="2" spans="1:8" x14ac:dyDescent="0.25">
      <c r="A2" t="s">
        <v>13</v>
      </c>
    </row>
    <row r="3" spans="1:8" x14ac:dyDescent="0.25">
      <c r="A3" t="s">
        <v>1</v>
      </c>
    </row>
    <row r="4" spans="1:8" x14ac:dyDescent="0.25">
      <c r="A4" t="s">
        <v>3</v>
      </c>
    </row>
    <row r="5" spans="1:8" x14ac:dyDescent="0.25">
      <c r="A5" t="s">
        <v>5</v>
      </c>
    </row>
    <row r="6" spans="1:8" x14ac:dyDescent="0.25">
      <c r="A6" t="s">
        <v>4</v>
      </c>
    </row>
    <row r="7" spans="1:8" x14ac:dyDescent="0.25">
      <c r="A7" s="42" t="s">
        <v>2</v>
      </c>
      <c r="B7" s="42" t="s">
        <v>173</v>
      </c>
      <c r="C7">
        <v>15</v>
      </c>
      <c r="D7">
        <v>0</v>
      </c>
      <c r="E7">
        <v>0</v>
      </c>
      <c r="F7">
        <v>0</v>
      </c>
    </row>
    <row r="8" spans="1:8" x14ac:dyDescent="0.25">
      <c r="A8" s="42"/>
      <c r="B8" s="42" t="s">
        <v>174</v>
      </c>
      <c r="C8">
        <v>26</v>
      </c>
      <c r="D8">
        <v>0</v>
      </c>
      <c r="E8">
        <v>2</v>
      </c>
      <c r="F8">
        <v>0</v>
      </c>
    </row>
    <row r="9" spans="1:8" x14ac:dyDescent="0.25">
      <c r="A9" s="42"/>
      <c r="B9" s="42" t="s">
        <v>175</v>
      </c>
      <c r="C9">
        <v>13</v>
      </c>
      <c r="D9">
        <v>0</v>
      </c>
      <c r="E9">
        <v>0</v>
      </c>
      <c r="F9">
        <v>0</v>
      </c>
    </row>
    <row r="10" spans="1:8" x14ac:dyDescent="0.25">
      <c r="A10" s="42"/>
      <c r="B10" s="42" t="s">
        <v>176</v>
      </c>
      <c r="C10">
        <v>21</v>
      </c>
      <c r="D10">
        <v>0</v>
      </c>
      <c r="E10">
        <v>0</v>
      </c>
      <c r="F10">
        <v>0</v>
      </c>
    </row>
    <row r="11" spans="1:8" x14ac:dyDescent="0.25">
      <c r="A11" s="42"/>
      <c r="B11" s="42" t="s">
        <v>177</v>
      </c>
      <c r="C11">
        <v>19</v>
      </c>
      <c r="D11">
        <v>2</v>
      </c>
      <c r="E11">
        <v>0</v>
      </c>
      <c r="F11">
        <v>0</v>
      </c>
    </row>
    <row r="12" spans="1:8" x14ac:dyDescent="0.25">
      <c r="A12" s="42"/>
      <c r="B12" s="42" t="s">
        <v>178</v>
      </c>
      <c r="C12">
        <v>12</v>
      </c>
      <c r="D12">
        <v>0</v>
      </c>
      <c r="E12">
        <v>0</v>
      </c>
      <c r="F12">
        <v>0</v>
      </c>
    </row>
    <row r="13" spans="1:8" x14ac:dyDescent="0.25">
      <c r="A13" s="42"/>
      <c r="B13" s="42" t="s">
        <v>179</v>
      </c>
      <c r="C13">
        <v>2</v>
      </c>
      <c r="D13">
        <v>1</v>
      </c>
      <c r="E13">
        <v>0</v>
      </c>
      <c r="F13">
        <v>0</v>
      </c>
    </row>
    <row r="14" spans="1:8" x14ac:dyDescent="0.25">
      <c r="A14" s="42"/>
      <c r="B14" s="42" t="s">
        <v>180</v>
      </c>
      <c r="C14">
        <v>2</v>
      </c>
      <c r="D14">
        <v>0</v>
      </c>
      <c r="E14">
        <v>0</v>
      </c>
      <c r="F14">
        <v>0</v>
      </c>
    </row>
    <row r="15" spans="1:8" x14ac:dyDescent="0.25">
      <c r="A15" t="s">
        <v>181</v>
      </c>
      <c r="C15">
        <v>110</v>
      </c>
      <c r="D15">
        <v>3</v>
      </c>
      <c r="E15">
        <v>2</v>
      </c>
      <c r="F15">
        <v>0</v>
      </c>
    </row>
    <row r="16" spans="1:8" x14ac:dyDescent="0.25">
      <c r="A16" t="s">
        <v>112</v>
      </c>
      <c r="C16">
        <v>115</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topLeftCell="B1" workbookViewId="0">
      <selection activeCell="B2" sqref="B2:H2"/>
    </sheetView>
  </sheetViews>
  <sheetFormatPr defaultRowHeight="15" x14ac:dyDescent="0.25"/>
  <cols>
    <col min="1" max="1" width="44.5703125" customWidth="1"/>
    <col min="2" max="2" width="14.85546875" customWidth="1"/>
    <col min="3" max="3" width="36.5703125" bestFit="1" customWidth="1"/>
    <col min="4" max="4" width="15.5703125" bestFit="1" customWidth="1"/>
    <col min="5" max="5" width="23.5703125" bestFit="1" customWidth="1"/>
    <col min="6" max="6" width="25" bestFit="1" customWidth="1"/>
    <col min="7" max="7" width="12.7109375" customWidth="1"/>
    <col min="8" max="8" width="14.42578125" bestFit="1" customWidth="1"/>
  </cols>
  <sheetData>
    <row r="1" spans="1:8" ht="60.75" x14ac:dyDescent="0.3">
      <c r="A1" s="40" t="s">
        <v>0</v>
      </c>
      <c r="B1" t="s">
        <v>6</v>
      </c>
      <c r="C1" t="s">
        <v>7</v>
      </c>
      <c r="D1" t="s">
        <v>8</v>
      </c>
      <c r="E1" t="s">
        <v>9</v>
      </c>
      <c r="F1" s="3" t="s">
        <v>10</v>
      </c>
      <c r="G1" s="3" t="s">
        <v>11</v>
      </c>
      <c r="H1" t="s">
        <v>12</v>
      </c>
    </row>
    <row r="2" spans="1:8" x14ac:dyDescent="0.25">
      <c r="A2" s="122" t="s">
        <v>168</v>
      </c>
      <c r="B2" s="13">
        <v>2</v>
      </c>
      <c r="C2" s="41" t="s">
        <v>169</v>
      </c>
      <c r="D2" s="13">
        <v>0</v>
      </c>
      <c r="E2" s="13">
        <v>0</v>
      </c>
      <c r="F2" s="13">
        <v>0</v>
      </c>
      <c r="G2" s="13">
        <v>0</v>
      </c>
      <c r="H2" s="13" t="s">
        <v>170</v>
      </c>
    </row>
    <row r="3" spans="1:8" x14ac:dyDescent="0.25">
      <c r="A3" s="122"/>
      <c r="B3" s="13">
        <v>2</v>
      </c>
      <c r="C3" s="41" t="s">
        <v>171</v>
      </c>
      <c r="D3" s="13">
        <v>0</v>
      </c>
      <c r="E3" s="13">
        <v>0</v>
      </c>
      <c r="F3" s="13">
        <v>0</v>
      </c>
      <c r="G3" s="13">
        <v>0</v>
      </c>
      <c r="H3" s="13" t="s">
        <v>170</v>
      </c>
    </row>
    <row r="7" spans="1:8" x14ac:dyDescent="0.25">
      <c r="A7" s="2"/>
    </row>
  </sheetData>
  <mergeCells count="1">
    <mergeCell ref="A2:A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topLeftCell="C7" workbookViewId="0">
      <selection activeCell="C36" sqref="C36"/>
    </sheetView>
  </sheetViews>
  <sheetFormatPr defaultRowHeight="15" x14ac:dyDescent="0.25"/>
  <cols>
    <col min="1" max="1" width="61.42578125" customWidth="1"/>
    <col min="2" max="2" width="15.140625" style="5" customWidth="1"/>
    <col min="3" max="3" width="62.5703125" customWidth="1"/>
    <col min="4" max="4" width="15.5703125" style="13" bestFit="1" customWidth="1"/>
    <col min="5" max="5" width="23.5703125" style="13" bestFit="1" customWidth="1"/>
    <col min="6" max="6" width="14.85546875" customWidth="1"/>
    <col min="7" max="7" width="12.7109375" customWidth="1"/>
    <col min="8" max="8" width="41.140625" style="3" customWidth="1"/>
  </cols>
  <sheetData>
    <row r="1" spans="1:8" ht="60.75" x14ac:dyDescent="0.3">
      <c r="A1" s="22" t="s">
        <v>0</v>
      </c>
      <c r="B1" s="35" t="s">
        <v>6</v>
      </c>
      <c r="C1" s="23" t="s">
        <v>7</v>
      </c>
      <c r="D1" s="25" t="s">
        <v>8</v>
      </c>
      <c r="E1" s="25" t="s">
        <v>9</v>
      </c>
      <c r="F1" s="24" t="s">
        <v>10</v>
      </c>
      <c r="G1" s="24" t="s">
        <v>11</v>
      </c>
      <c r="H1" s="24" t="s">
        <v>12</v>
      </c>
    </row>
    <row r="2" spans="1:8" x14ac:dyDescent="0.25">
      <c r="A2" s="123" t="s">
        <v>140</v>
      </c>
      <c r="B2" s="35">
        <v>7</v>
      </c>
      <c r="C2" s="36" t="s">
        <v>141</v>
      </c>
      <c r="D2" s="25">
        <v>1</v>
      </c>
      <c r="E2" s="25"/>
      <c r="F2" s="23"/>
      <c r="G2" s="23"/>
      <c r="H2" s="24"/>
    </row>
    <row r="3" spans="1:8" x14ac:dyDescent="0.25">
      <c r="A3" s="123"/>
      <c r="B3" s="35">
        <v>6</v>
      </c>
      <c r="C3" s="36" t="s">
        <v>142</v>
      </c>
      <c r="D3" s="25"/>
      <c r="E3" s="25"/>
      <c r="F3" s="23"/>
      <c r="G3" s="23"/>
      <c r="H3" s="24"/>
    </row>
    <row r="4" spans="1:8" x14ac:dyDescent="0.25">
      <c r="A4" s="123"/>
      <c r="B4" s="35">
        <v>1</v>
      </c>
      <c r="C4" s="36" t="s">
        <v>143</v>
      </c>
      <c r="D4" s="25"/>
      <c r="E4" s="25"/>
      <c r="F4" s="23"/>
      <c r="G4" s="23"/>
      <c r="H4" s="24"/>
    </row>
    <row r="5" spans="1:8" ht="30" x14ac:dyDescent="0.25">
      <c r="A5" s="123"/>
      <c r="B5" s="35">
        <v>10</v>
      </c>
      <c r="C5" s="36" t="s">
        <v>144</v>
      </c>
      <c r="D5" s="25"/>
      <c r="E5" s="25"/>
      <c r="F5" s="23"/>
      <c r="G5" s="23"/>
      <c r="H5" s="24" t="s">
        <v>145</v>
      </c>
    </row>
    <row r="6" spans="1:8" x14ac:dyDescent="0.25">
      <c r="A6" s="123"/>
      <c r="B6" s="35">
        <v>8</v>
      </c>
      <c r="C6" s="36" t="s">
        <v>146</v>
      </c>
      <c r="D6" s="25"/>
      <c r="E6" s="25"/>
      <c r="F6" s="23"/>
      <c r="G6" s="23"/>
      <c r="H6" s="24"/>
    </row>
    <row r="7" spans="1:8" x14ac:dyDescent="0.25">
      <c r="A7" s="123"/>
      <c r="B7" s="35"/>
      <c r="C7" s="36" t="s">
        <v>22</v>
      </c>
      <c r="D7" s="25"/>
      <c r="E7" s="25"/>
      <c r="F7" s="23"/>
      <c r="G7" s="23"/>
      <c r="H7" s="24"/>
    </row>
    <row r="8" spans="1:8" x14ac:dyDescent="0.25">
      <c r="A8" s="123"/>
      <c r="B8" s="35">
        <v>17</v>
      </c>
      <c r="C8" s="36" t="s">
        <v>147</v>
      </c>
      <c r="D8" s="25"/>
      <c r="E8" s="25"/>
      <c r="F8" s="23"/>
      <c r="G8" s="23"/>
      <c r="H8" s="24"/>
    </row>
    <row r="9" spans="1:8" ht="30" x14ac:dyDescent="0.25">
      <c r="A9" s="123"/>
      <c r="B9" s="35">
        <v>22</v>
      </c>
      <c r="C9" s="36" t="s">
        <v>53</v>
      </c>
      <c r="D9" s="25"/>
      <c r="E9" s="25"/>
      <c r="F9" s="23"/>
      <c r="G9" s="23"/>
      <c r="H9" s="24" t="s">
        <v>148</v>
      </c>
    </row>
    <row r="10" spans="1:8" x14ac:dyDescent="0.25">
      <c r="A10" s="123"/>
      <c r="B10" s="35">
        <v>8</v>
      </c>
      <c r="C10" s="36" t="s">
        <v>149</v>
      </c>
      <c r="D10" s="25"/>
      <c r="E10" s="25"/>
      <c r="F10" s="23"/>
      <c r="G10" s="23"/>
      <c r="H10" s="24" t="s">
        <v>150</v>
      </c>
    </row>
    <row r="11" spans="1:8" x14ac:dyDescent="0.25">
      <c r="A11" s="123"/>
      <c r="B11" s="35">
        <v>3</v>
      </c>
      <c r="C11" s="36" t="s">
        <v>151</v>
      </c>
      <c r="D11" s="25"/>
      <c r="E11" s="25"/>
      <c r="F11" s="23"/>
      <c r="G11" s="23"/>
      <c r="H11" s="24"/>
    </row>
    <row r="12" spans="1:8" x14ac:dyDescent="0.25">
      <c r="A12" s="123"/>
      <c r="B12" s="35">
        <v>3</v>
      </c>
      <c r="C12" s="36" t="s">
        <v>152</v>
      </c>
      <c r="D12" s="25"/>
      <c r="E12" s="25"/>
      <c r="F12" s="23"/>
      <c r="G12" s="23"/>
      <c r="H12" s="24"/>
    </row>
    <row r="13" spans="1:8" x14ac:dyDescent="0.25">
      <c r="A13" s="123"/>
      <c r="B13" s="35">
        <v>36</v>
      </c>
      <c r="C13" s="36" t="s">
        <v>153</v>
      </c>
      <c r="D13" s="25"/>
      <c r="E13" s="25"/>
      <c r="F13" s="23"/>
      <c r="G13" s="23"/>
      <c r="H13" s="24"/>
    </row>
    <row r="14" spans="1:8" x14ac:dyDescent="0.25">
      <c r="A14" s="123"/>
      <c r="B14" s="35">
        <v>15</v>
      </c>
      <c r="C14" s="36" t="s">
        <v>154</v>
      </c>
      <c r="D14" s="25"/>
      <c r="E14" s="25"/>
      <c r="F14" s="23"/>
      <c r="G14" s="23"/>
      <c r="H14" s="24"/>
    </row>
    <row r="15" spans="1:8" x14ac:dyDescent="0.25">
      <c r="A15" s="123"/>
      <c r="B15" s="35">
        <v>44</v>
      </c>
      <c r="C15" s="36" t="s">
        <v>155</v>
      </c>
      <c r="D15" s="25"/>
      <c r="E15" s="25"/>
      <c r="F15" s="23"/>
      <c r="G15" s="23"/>
      <c r="H15" s="24"/>
    </row>
    <row r="16" spans="1:8" x14ac:dyDescent="0.25">
      <c r="A16" s="123"/>
      <c r="B16" s="35">
        <v>27</v>
      </c>
      <c r="C16" s="36" t="s">
        <v>156</v>
      </c>
      <c r="D16" s="25">
        <v>1</v>
      </c>
      <c r="E16" s="25"/>
      <c r="F16" s="23"/>
      <c r="G16" s="23"/>
      <c r="H16" s="24"/>
    </row>
    <row r="17" spans="1:8" x14ac:dyDescent="0.25">
      <c r="A17" s="123"/>
      <c r="B17" s="35">
        <v>9</v>
      </c>
      <c r="C17" s="36" t="s">
        <v>49</v>
      </c>
      <c r="D17" s="25">
        <v>1</v>
      </c>
      <c r="E17" s="25">
        <v>1</v>
      </c>
      <c r="F17" s="23"/>
      <c r="G17" s="23"/>
      <c r="H17" s="24"/>
    </row>
    <row r="18" spans="1:8" x14ac:dyDescent="0.25">
      <c r="A18" s="123"/>
      <c r="B18" s="35">
        <v>6</v>
      </c>
      <c r="C18" s="36" t="s">
        <v>52</v>
      </c>
      <c r="D18" s="25"/>
      <c r="E18" s="25">
        <v>1</v>
      </c>
      <c r="F18" s="23"/>
      <c r="G18" s="23"/>
      <c r="H18" s="24"/>
    </row>
    <row r="19" spans="1:8" x14ac:dyDescent="0.25">
      <c r="A19" s="123"/>
      <c r="B19" s="35">
        <v>11</v>
      </c>
      <c r="C19" s="36" t="s">
        <v>33</v>
      </c>
      <c r="D19" s="25"/>
      <c r="E19" s="25"/>
      <c r="F19" s="23"/>
      <c r="G19" s="23"/>
      <c r="H19" s="24"/>
    </row>
    <row r="20" spans="1:8" x14ac:dyDescent="0.25">
      <c r="A20" s="123"/>
      <c r="B20" s="35"/>
      <c r="C20" s="36" t="s">
        <v>34</v>
      </c>
      <c r="D20" s="25"/>
      <c r="E20" s="25"/>
      <c r="F20" s="23"/>
      <c r="G20" s="23"/>
      <c r="H20" s="24"/>
    </row>
    <row r="21" spans="1:8" x14ac:dyDescent="0.25">
      <c r="A21" s="123"/>
      <c r="B21" s="35">
        <v>10</v>
      </c>
      <c r="C21" s="36" t="s">
        <v>157</v>
      </c>
      <c r="D21" s="25"/>
      <c r="E21" s="25"/>
      <c r="F21" s="23"/>
      <c r="G21" s="23"/>
      <c r="H21" s="24"/>
    </row>
    <row r="22" spans="1:8" x14ac:dyDescent="0.25">
      <c r="A22" s="123"/>
      <c r="B22" s="35">
        <v>143</v>
      </c>
      <c r="C22" s="36" t="s">
        <v>158</v>
      </c>
      <c r="D22" s="25"/>
      <c r="E22" s="25"/>
      <c r="F22" s="23"/>
      <c r="G22" s="23"/>
      <c r="H22" s="24"/>
    </row>
    <row r="23" spans="1:8" x14ac:dyDescent="0.25">
      <c r="A23" s="123"/>
      <c r="B23" s="35">
        <v>15</v>
      </c>
      <c r="C23" s="36" t="s">
        <v>30</v>
      </c>
      <c r="D23" s="25"/>
      <c r="E23" s="25">
        <v>1</v>
      </c>
      <c r="F23" s="23"/>
      <c r="G23" s="23"/>
      <c r="H23" s="24"/>
    </row>
    <row r="24" spans="1:8" x14ac:dyDescent="0.25">
      <c r="A24" s="123"/>
      <c r="B24" s="35"/>
      <c r="C24" s="36" t="s">
        <v>32</v>
      </c>
      <c r="D24" s="25"/>
      <c r="E24" s="25"/>
      <c r="F24" s="23"/>
      <c r="G24" s="23"/>
      <c r="H24" s="24"/>
    </row>
    <row r="25" spans="1:8" x14ac:dyDescent="0.25">
      <c r="A25" s="123"/>
      <c r="B25" s="35">
        <v>35</v>
      </c>
      <c r="C25" s="36" t="s">
        <v>159</v>
      </c>
      <c r="D25" s="25"/>
      <c r="E25" s="25"/>
      <c r="F25" s="23"/>
      <c r="G25" s="23"/>
      <c r="H25" s="24"/>
    </row>
    <row r="26" spans="1:8" x14ac:dyDescent="0.25">
      <c r="A26" s="123"/>
      <c r="B26" s="35">
        <v>13</v>
      </c>
      <c r="C26" s="36" t="s">
        <v>160</v>
      </c>
      <c r="D26" s="25"/>
      <c r="E26" s="25"/>
      <c r="F26" s="23"/>
      <c r="G26" s="23"/>
      <c r="H26" s="24"/>
    </row>
    <row r="27" spans="1:8" x14ac:dyDescent="0.25">
      <c r="A27" s="123"/>
      <c r="B27" s="35">
        <v>77</v>
      </c>
      <c r="C27" s="36" t="s">
        <v>161</v>
      </c>
      <c r="D27" s="25"/>
      <c r="E27" s="25"/>
      <c r="F27" s="23"/>
      <c r="G27" s="23"/>
      <c r="H27" s="24"/>
    </row>
    <row r="28" spans="1:8" x14ac:dyDescent="0.25">
      <c r="A28" s="123"/>
      <c r="B28" s="35">
        <v>112</v>
      </c>
      <c r="C28" s="36" t="s">
        <v>162</v>
      </c>
      <c r="D28" s="25"/>
      <c r="E28" s="25"/>
      <c r="F28" s="23"/>
      <c r="G28" s="23"/>
      <c r="H28" s="24"/>
    </row>
    <row r="29" spans="1:8" x14ac:dyDescent="0.25">
      <c r="A29" s="123"/>
      <c r="B29" s="35">
        <v>10</v>
      </c>
      <c r="C29" s="36" t="s">
        <v>19</v>
      </c>
      <c r="D29" s="25"/>
      <c r="E29" s="25"/>
      <c r="F29" s="23"/>
      <c r="G29" s="23"/>
      <c r="H29" s="24"/>
    </row>
    <row r="30" spans="1:8" x14ac:dyDescent="0.25">
      <c r="A30" s="123"/>
      <c r="B30" s="35">
        <v>3</v>
      </c>
      <c r="C30" s="36" t="s">
        <v>37</v>
      </c>
      <c r="D30" s="25"/>
      <c r="E30" s="25"/>
      <c r="F30" s="23"/>
      <c r="G30" s="23"/>
      <c r="H30" s="24"/>
    </row>
    <row r="31" spans="1:8" x14ac:dyDescent="0.25">
      <c r="A31" s="123"/>
      <c r="B31" s="35">
        <v>4</v>
      </c>
      <c r="C31" s="36" t="s">
        <v>163</v>
      </c>
      <c r="D31" s="25">
        <v>1</v>
      </c>
      <c r="E31" s="25"/>
      <c r="F31" s="23"/>
      <c r="G31" s="23"/>
      <c r="H31" s="24"/>
    </row>
    <row r="32" spans="1:8" x14ac:dyDescent="0.25">
      <c r="A32" s="123"/>
      <c r="B32" s="35">
        <v>31</v>
      </c>
      <c r="C32" s="36" t="s">
        <v>164</v>
      </c>
      <c r="D32" s="25">
        <v>1</v>
      </c>
      <c r="E32" s="25">
        <v>1</v>
      </c>
      <c r="F32" s="23"/>
      <c r="G32" s="23"/>
      <c r="H32" s="24"/>
    </row>
    <row r="33" spans="1:8" x14ac:dyDescent="0.25">
      <c r="A33" s="123"/>
      <c r="B33" s="35">
        <v>6</v>
      </c>
      <c r="C33" s="36" t="s">
        <v>165</v>
      </c>
      <c r="D33" s="25"/>
      <c r="E33" s="25"/>
      <c r="F33" s="23"/>
      <c r="G33" s="23"/>
      <c r="H33" s="24"/>
    </row>
    <row r="34" spans="1:8" x14ac:dyDescent="0.25">
      <c r="A34" s="123"/>
      <c r="B34" s="35"/>
      <c r="C34" s="36" t="s">
        <v>166</v>
      </c>
      <c r="D34" s="25"/>
      <c r="E34" s="25"/>
      <c r="F34" s="23"/>
      <c r="G34" s="23"/>
      <c r="H34" s="24"/>
    </row>
    <row r="35" spans="1:8" x14ac:dyDescent="0.25">
      <c r="A35" s="123"/>
      <c r="B35" s="35">
        <v>13</v>
      </c>
      <c r="C35" s="36" t="s">
        <v>167</v>
      </c>
      <c r="D35" s="25">
        <v>1</v>
      </c>
      <c r="E35" s="25"/>
      <c r="F35" s="23"/>
      <c r="G35" s="23"/>
      <c r="H35" s="24"/>
    </row>
    <row r="36" spans="1:8" x14ac:dyDescent="0.25">
      <c r="A36" s="123"/>
      <c r="B36" s="35"/>
      <c r="C36" s="36" t="s">
        <v>40</v>
      </c>
      <c r="D36" s="25"/>
      <c r="E36" s="25"/>
      <c r="F36" s="23"/>
      <c r="G36" s="23"/>
      <c r="H36" s="24"/>
    </row>
    <row r="37" spans="1:8" x14ac:dyDescent="0.25">
      <c r="A37" s="36" t="s">
        <v>112</v>
      </c>
      <c r="B37" s="37">
        <v>705</v>
      </c>
      <c r="C37" s="36"/>
      <c r="D37" s="38">
        <v>6</v>
      </c>
      <c r="E37" s="38">
        <v>4</v>
      </c>
      <c r="F37" s="23"/>
      <c r="G37" s="23"/>
      <c r="H37" s="24"/>
    </row>
  </sheetData>
  <mergeCells count="1">
    <mergeCell ref="A2:A3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topLeftCell="D1" workbookViewId="0">
      <selection activeCell="G4" sqref="G4:H4"/>
    </sheetView>
  </sheetViews>
  <sheetFormatPr defaultRowHeight="15" x14ac:dyDescent="0.25"/>
  <cols>
    <col min="1" max="1" width="61.42578125" customWidth="1"/>
    <col min="2" max="2" width="14.42578125" bestFit="1" customWidth="1"/>
    <col min="3" max="3" width="131" customWidth="1"/>
    <col min="4" max="4" width="15.5703125" style="13" bestFit="1" customWidth="1"/>
    <col min="5" max="5" width="23.5703125" style="13" bestFit="1" customWidth="1"/>
    <col min="6" max="6" width="25" bestFit="1" customWidth="1"/>
    <col min="7" max="7" width="32" customWidth="1"/>
    <col min="8" max="8" width="25.85546875" customWidth="1"/>
  </cols>
  <sheetData>
    <row r="1" spans="1:8" ht="30.75" x14ac:dyDescent="0.3">
      <c r="A1" s="1" t="s">
        <v>0</v>
      </c>
      <c r="B1" t="s">
        <v>6</v>
      </c>
      <c r="C1" t="s">
        <v>7</v>
      </c>
      <c r="D1" s="13" t="s">
        <v>8</v>
      </c>
      <c r="E1" s="13" t="s">
        <v>9</v>
      </c>
      <c r="F1" s="3" t="s">
        <v>10</v>
      </c>
      <c r="G1" s="3" t="s">
        <v>11</v>
      </c>
      <c r="H1" t="s">
        <v>12</v>
      </c>
    </row>
    <row r="2" spans="1:8" ht="15.75" x14ac:dyDescent="0.25">
      <c r="A2" s="31" t="s">
        <v>124</v>
      </c>
      <c r="B2" s="32">
        <v>9</v>
      </c>
      <c r="C2" s="33" t="s">
        <v>125</v>
      </c>
      <c r="D2" s="13">
        <v>1</v>
      </c>
      <c r="F2" s="13"/>
    </row>
    <row r="3" spans="1:8" ht="15.75" x14ac:dyDescent="0.25">
      <c r="A3" s="31" t="s">
        <v>124</v>
      </c>
      <c r="B3" s="32">
        <v>7</v>
      </c>
      <c r="C3" s="33" t="s">
        <v>126</v>
      </c>
      <c r="F3" s="13"/>
    </row>
    <row r="4" spans="1:8" ht="15.75" x14ac:dyDescent="0.25">
      <c r="A4" s="31" t="s">
        <v>124</v>
      </c>
      <c r="B4" s="32">
        <v>7</v>
      </c>
      <c r="C4" s="33" t="s">
        <v>127</v>
      </c>
      <c r="F4" s="13">
        <v>1</v>
      </c>
      <c r="G4" t="s">
        <v>128</v>
      </c>
      <c r="H4" t="s">
        <v>129</v>
      </c>
    </row>
    <row r="5" spans="1:8" ht="15.75" x14ac:dyDescent="0.25">
      <c r="A5" s="31" t="s">
        <v>124</v>
      </c>
      <c r="B5" s="32">
        <v>16</v>
      </c>
      <c r="C5" s="33" t="s">
        <v>130</v>
      </c>
      <c r="D5" s="13">
        <v>1</v>
      </c>
      <c r="F5" s="13"/>
    </row>
    <row r="6" spans="1:8" ht="15.75" x14ac:dyDescent="0.25">
      <c r="A6" s="31" t="s">
        <v>124</v>
      </c>
      <c r="B6" s="32">
        <v>8</v>
      </c>
      <c r="C6" s="33" t="s">
        <v>131</v>
      </c>
      <c r="D6" s="13">
        <v>1</v>
      </c>
      <c r="E6" s="13">
        <v>1</v>
      </c>
      <c r="F6" s="13">
        <v>2</v>
      </c>
      <c r="G6" t="s">
        <v>128</v>
      </c>
      <c r="H6" t="s">
        <v>129</v>
      </c>
    </row>
    <row r="7" spans="1:8" ht="15.75" x14ac:dyDescent="0.25">
      <c r="A7" s="31" t="s">
        <v>124</v>
      </c>
      <c r="B7" s="32">
        <v>6</v>
      </c>
      <c r="C7" s="33" t="s">
        <v>132</v>
      </c>
      <c r="F7" s="13">
        <v>1</v>
      </c>
      <c r="G7" t="s">
        <v>128</v>
      </c>
      <c r="H7" t="s">
        <v>129</v>
      </c>
    </row>
    <row r="8" spans="1:8" ht="15.75" x14ac:dyDescent="0.25">
      <c r="A8" s="31" t="s">
        <v>124</v>
      </c>
      <c r="B8" s="13">
        <v>6</v>
      </c>
      <c r="C8" t="s">
        <v>133</v>
      </c>
    </row>
    <row r="9" spans="1:8" ht="15.75" x14ac:dyDescent="0.25">
      <c r="A9" s="31" t="s">
        <v>124</v>
      </c>
      <c r="B9" s="13">
        <v>15</v>
      </c>
      <c r="C9" t="s">
        <v>134</v>
      </c>
    </row>
    <row r="10" spans="1:8" ht="15.75" x14ac:dyDescent="0.25">
      <c r="A10" s="31" t="s">
        <v>124</v>
      </c>
      <c r="B10" s="32">
        <v>3</v>
      </c>
      <c r="C10" s="34" t="s">
        <v>135</v>
      </c>
    </row>
    <row r="11" spans="1:8" ht="15.75" x14ac:dyDescent="0.25">
      <c r="A11" s="31" t="s">
        <v>124</v>
      </c>
      <c r="B11" s="32">
        <v>72</v>
      </c>
      <c r="C11" t="s">
        <v>136</v>
      </c>
    </row>
    <row r="12" spans="1:8" ht="15.75" x14ac:dyDescent="0.25">
      <c r="A12" s="31" t="s">
        <v>124</v>
      </c>
      <c r="B12" s="32">
        <v>0</v>
      </c>
      <c r="C12" t="s">
        <v>137</v>
      </c>
    </row>
    <row r="13" spans="1:8" ht="15.75" x14ac:dyDescent="0.25">
      <c r="A13" s="31" t="s">
        <v>124</v>
      </c>
      <c r="B13" s="13">
        <v>60</v>
      </c>
      <c r="C13" s="34" t="s">
        <v>138</v>
      </c>
    </row>
    <row r="14" spans="1:8" x14ac:dyDescent="0.25">
      <c r="B14" s="13">
        <f>SUM(B2:B13)</f>
        <v>209</v>
      </c>
      <c r="D14" s="13">
        <f>SUM(D2:D13)</f>
        <v>3</v>
      </c>
      <c r="E14" s="13">
        <f>SUM(E6:E13)</f>
        <v>1</v>
      </c>
      <c r="F14" s="13">
        <f>SUM(F4:F13)</f>
        <v>4</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tabSelected="1" topLeftCell="B1" workbookViewId="0">
      <selection activeCell="H10" sqref="H10"/>
    </sheetView>
  </sheetViews>
  <sheetFormatPr defaultRowHeight="15" x14ac:dyDescent="0.25"/>
  <cols>
    <col min="1" max="1" width="28.140625" bestFit="1" customWidth="1"/>
    <col min="2" max="2" width="14.42578125" bestFit="1" customWidth="1"/>
    <col min="3" max="3" width="49.5703125" bestFit="1" customWidth="1"/>
    <col min="4" max="4" width="15.5703125" bestFit="1" customWidth="1"/>
    <col min="5" max="5" width="23.5703125" bestFit="1" customWidth="1"/>
    <col min="6" max="6" width="25" bestFit="1" customWidth="1"/>
    <col min="7" max="7" width="12.7109375" customWidth="1"/>
    <col min="8" max="8" width="27.85546875" bestFit="1" customWidth="1"/>
  </cols>
  <sheetData>
    <row r="1" spans="1:8" ht="60.75" x14ac:dyDescent="0.3">
      <c r="A1" s="1" t="s">
        <v>0</v>
      </c>
      <c r="B1" t="s">
        <v>6</v>
      </c>
      <c r="C1" t="s">
        <v>7</v>
      </c>
      <c r="D1" t="s">
        <v>8</v>
      </c>
      <c r="E1" t="s">
        <v>9</v>
      </c>
      <c r="F1" s="3" t="s">
        <v>10</v>
      </c>
      <c r="G1" s="3" t="s">
        <v>11</v>
      </c>
      <c r="H1" t="s">
        <v>12</v>
      </c>
    </row>
    <row r="2" spans="1:8" x14ac:dyDescent="0.25">
      <c r="A2" t="s">
        <v>113</v>
      </c>
      <c r="B2">
        <v>12</v>
      </c>
      <c r="C2" t="s">
        <v>114</v>
      </c>
    </row>
    <row r="3" spans="1:8" x14ac:dyDescent="0.25">
      <c r="B3">
        <v>34</v>
      </c>
      <c r="C3" t="s">
        <v>115</v>
      </c>
    </row>
    <row r="4" spans="1:8" x14ac:dyDescent="0.25">
      <c r="B4">
        <v>46</v>
      </c>
      <c r="C4" t="s">
        <v>116</v>
      </c>
    </row>
    <row r="5" spans="1:8" x14ac:dyDescent="0.25">
      <c r="B5">
        <v>29</v>
      </c>
      <c r="C5" t="s">
        <v>117</v>
      </c>
    </row>
    <row r="6" spans="1:8" x14ac:dyDescent="0.25">
      <c r="B6">
        <v>33</v>
      </c>
      <c r="C6" t="s">
        <v>118</v>
      </c>
    </row>
    <row r="7" spans="1:8" x14ac:dyDescent="0.25">
      <c r="A7" s="2"/>
      <c r="B7">
        <v>16</v>
      </c>
      <c r="C7" t="s">
        <v>119</v>
      </c>
    </row>
    <row r="8" spans="1:8" x14ac:dyDescent="0.25">
      <c r="B8">
        <v>27</v>
      </c>
      <c r="C8" t="s">
        <v>120</v>
      </c>
    </row>
    <row r="9" spans="1:8" x14ac:dyDescent="0.25">
      <c r="B9">
        <v>20</v>
      </c>
      <c r="C9" t="s">
        <v>121</v>
      </c>
    </row>
    <row r="10" spans="1:8" x14ac:dyDescent="0.25">
      <c r="A10" t="s">
        <v>113</v>
      </c>
      <c r="B10">
        <f>SUM(B2:B9)</f>
        <v>217</v>
      </c>
      <c r="C10">
        <v>8</v>
      </c>
      <c r="D10">
        <v>7</v>
      </c>
      <c r="E10">
        <v>1</v>
      </c>
      <c r="F10">
        <v>2</v>
      </c>
      <c r="G10" t="s">
        <v>122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topLeftCell="C1" workbookViewId="0">
      <selection activeCell="C17" sqref="C17"/>
    </sheetView>
  </sheetViews>
  <sheetFormatPr defaultRowHeight="15" x14ac:dyDescent="0.25"/>
  <cols>
    <col min="1" max="1" width="61.42578125" customWidth="1"/>
    <col min="2" max="2" width="14.42578125" bestFit="1" customWidth="1"/>
    <col min="3" max="3" width="32.28515625" style="3" customWidth="1"/>
    <col min="4" max="4" width="15.5703125" bestFit="1" customWidth="1"/>
    <col min="5" max="5" width="23.5703125" bestFit="1" customWidth="1"/>
    <col min="6" max="6" width="25" bestFit="1" customWidth="1"/>
    <col min="7" max="7" width="12.7109375" customWidth="1"/>
    <col min="8" max="8" width="14.42578125" style="3" bestFit="1" customWidth="1"/>
  </cols>
  <sheetData>
    <row r="1" spans="1:8" ht="60.75" x14ac:dyDescent="0.3">
      <c r="A1" s="109" t="s">
        <v>0</v>
      </c>
      <c r="B1" t="s">
        <v>6</v>
      </c>
      <c r="C1" s="3" t="s">
        <v>7</v>
      </c>
      <c r="D1" t="s">
        <v>8</v>
      </c>
      <c r="E1" t="s">
        <v>9</v>
      </c>
      <c r="F1" s="3" t="s">
        <v>10</v>
      </c>
      <c r="G1" s="3" t="s">
        <v>11</v>
      </c>
      <c r="H1" s="3" t="s">
        <v>12</v>
      </c>
    </row>
    <row r="2" spans="1:8" ht="75.75" x14ac:dyDescent="0.3">
      <c r="A2" s="109" t="s">
        <v>409</v>
      </c>
      <c r="B2" s="109">
        <v>1</v>
      </c>
      <c r="C2" s="3" t="s">
        <v>410</v>
      </c>
      <c r="H2" s="3" t="s">
        <v>411</v>
      </c>
    </row>
    <row r="3" spans="1:8" ht="75.75" x14ac:dyDescent="0.3">
      <c r="A3" s="109" t="s">
        <v>412</v>
      </c>
      <c r="B3" s="109">
        <v>1</v>
      </c>
      <c r="C3" s="3" t="s">
        <v>413</v>
      </c>
      <c r="H3" s="3" t="s">
        <v>411</v>
      </c>
    </row>
    <row r="7" spans="1:8" x14ac:dyDescent="0.25">
      <c r="A7" s="113"/>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workbookViewId="0">
      <selection activeCell="A19" sqref="A19"/>
    </sheetView>
  </sheetViews>
  <sheetFormatPr defaultRowHeight="15" x14ac:dyDescent="0.25"/>
  <cols>
    <col min="1" max="1" width="39" customWidth="1"/>
    <col min="2" max="2" width="15.85546875" customWidth="1"/>
    <col min="3" max="3" width="49.7109375" customWidth="1"/>
    <col min="4" max="4" width="15.5703125" bestFit="1" customWidth="1"/>
    <col min="5" max="5" width="23.5703125" bestFit="1" customWidth="1"/>
    <col min="6" max="6" width="25" bestFit="1" customWidth="1"/>
    <col min="7" max="7" width="12.7109375" customWidth="1"/>
    <col min="8" max="8" width="14.42578125" bestFit="1" customWidth="1"/>
  </cols>
  <sheetData>
    <row r="1" spans="1:8" ht="60.75" x14ac:dyDescent="0.3">
      <c r="A1" s="22" t="s">
        <v>0</v>
      </c>
      <c r="B1" s="23" t="s">
        <v>6</v>
      </c>
      <c r="C1" s="23" t="s">
        <v>7</v>
      </c>
      <c r="D1" s="23" t="s">
        <v>8</v>
      </c>
      <c r="E1" s="23" t="s">
        <v>9</v>
      </c>
      <c r="F1" s="24" t="s">
        <v>10</v>
      </c>
      <c r="G1" s="24" t="s">
        <v>11</v>
      </c>
      <c r="H1" s="23" t="s">
        <v>12</v>
      </c>
    </row>
    <row r="2" spans="1:8" x14ac:dyDescent="0.25">
      <c r="A2" s="23" t="s">
        <v>93</v>
      </c>
      <c r="B2" s="25">
        <v>8</v>
      </c>
      <c r="C2" s="23" t="s">
        <v>94</v>
      </c>
      <c r="D2" s="25">
        <v>1</v>
      </c>
      <c r="E2" s="25">
        <v>0</v>
      </c>
      <c r="F2" s="25">
        <v>0</v>
      </c>
      <c r="G2" s="23"/>
      <c r="H2" s="23"/>
    </row>
    <row r="3" spans="1:8" x14ac:dyDescent="0.25">
      <c r="A3" s="23" t="s">
        <v>93</v>
      </c>
      <c r="B3" s="25">
        <v>19</v>
      </c>
      <c r="C3" s="23" t="s">
        <v>95</v>
      </c>
      <c r="D3" s="25">
        <v>1</v>
      </c>
      <c r="E3" s="25">
        <v>0</v>
      </c>
      <c r="F3" s="25">
        <v>0</v>
      </c>
      <c r="G3" s="23"/>
      <c r="H3" s="23"/>
    </row>
    <row r="4" spans="1:8" x14ac:dyDescent="0.25">
      <c r="A4" s="23" t="s">
        <v>93</v>
      </c>
      <c r="B4" s="25">
        <v>15</v>
      </c>
      <c r="C4" s="23" t="s">
        <v>96</v>
      </c>
      <c r="D4" s="25">
        <v>0</v>
      </c>
      <c r="E4" s="25">
        <v>0</v>
      </c>
      <c r="F4" s="25">
        <v>0</v>
      </c>
      <c r="G4" s="23"/>
      <c r="H4" s="23"/>
    </row>
    <row r="5" spans="1:8" ht="30" x14ac:dyDescent="0.25">
      <c r="A5" s="23" t="s">
        <v>93</v>
      </c>
      <c r="B5" s="25">
        <v>18</v>
      </c>
      <c r="C5" s="24" t="s">
        <v>97</v>
      </c>
      <c r="D5" s="25">
        <v>1</v>
      </c>
      <c r="E5" s="25">
        <v>0</v>
      </c>
      <c r="F5" s="25">
        <v>0</v>
      </c>
      <c r="G5" s="23"/>
      <c r="H5" s="23"/>
    </row>
    <row r="6" spans="1:8" x14ac:dyDescent="0.25">
      <c r="A6" s="23" t="s">
        <v>93</v>
      </c>
      <c r="B6" s="25">
        <v>15</v>
      </c>
      <c r="C6" s="23" t="s">
        <v>98</v>
      </c>
      <c r="D6" s="25">
        <v>0</v>
      </c>
      <c r="E6" s="25">
        <v>0</v>
      </c>
      <c r="F6" s="25">
        <v>0</v>
      </c>
      <c r="G6" s="23"/>
      <c r="H6" s="23"/>
    </row>
    <row r="7" spans="1:8" x14ac:dyDescent="0.25">
      <c r="A7" s="23" t="s">
        <v>93</v>
      </c>
      <c r="B7" s="25">
        <v>16</v>
      </c>
      <c r="C7" s="23" t="s">
        <v>99</v>
      </c>
      <c r="D7" s="25">
        <v>0</v>
      </c>
      <c r="E7" s="25">
        <v>0</v>
      </c>
      <c r="F7" s="25">
        <v>0</v>
      </c>
      <c r="G7" s="23"/>
      <c r="H7" s="23"/>
    </row>
    <row r="8" spans="1:8" x14ac:dyDescent="0.25">
      <c r="A8" s="23" t="s">
        <v>93</v>
      </c>
      <c r="B8" s="25">
        <v>3</v>
      </c>
      <c r="C8" s="23" t="s">
        <v>100</v>
      </c>
      <c r="D8" s="25">
        <v>0</v>
      </c>
      <c r="E8" s="25">
        <v>0</v>
      </c>
      <c r="F8" s="25">
        <v>0</v>
      </c>
      <c r="G8" s="23"/>
      <c r="H8" s="23"/>
    </row>
    <row r="9" spans="1:8" x14ac:dyDescent="0.25">
      <c r="A9" s="23" t="s">
        <v>93</v>
      </c>
      <c r="B9" s="25">
        <v>26</v>
      </c>
      <c r="C9" s="23" t="s">
        <v>101</v>
      </c>
      <c r="D9" s="25">
        <v>0</v>
      </c>
      <c r="E9" s="25">
        <v>0</v>
      </c>
      <c r="F9" s="25">
        <v>0</v>
      </c>
      <c r="G9" s="23"/>
      <c r="H9" s="23"/>
    </row>
    <row r="10" spans="1:8" x14ac:dyDescent="0.25">
      <c r="A10" s="23" t="s">
        <v>93</v>
      </c>
      <c r="B10" s="25">
        <v>10</v>
      </c>
      <c r="C10" s="23" t="s">
        <v>102</v>
      </c>
      <c r="D10" s="25">
        <v>0</v>
      </c>
      <c r="E10" s="25">
        <v>0</v>
      </c>
      <c r="F10" s="25">
        <v>0</v>
      </c>
      <c r="G10" s="23"/>
      <c r="H10" s="23"/>
    </row>
    <row r="11" spans="1:8" ht="30" x14ac:dyDescent="0.25">
      <c r="A11" s="26" t="s">
        <v>93</v>
      </c>
      <c r="B11" s="27">
        <v>6</v>
      </c>
      <c r="C11" s="28" t="s">
        <v>103</v>
      </c>
      <c r="D11" s="27">
        <v>1</v>
      </c>
      <c r="E11" s="27">
        <v>0</v>
      </c>
      <c r="F11" s="25">
        <v>0</v>
      </c>
      <c r="G11" s="23"/>
      <c r="H11" s="23"/>
    </row>
    <row r="12" spans="1:8" x14ac:dyDescent="0.25">
      <c r="A12" s="23" t="s">
        <v>93</v>
      </c>
      <c r="B12" s="25">
        <v>2</v>
      </c>
      <c r="C12" s="23" t="s">
        <v>104</v>
      </c>
      <c r="D12" s="25">
        <v>0</v>
      </c>
      <c r="E12" s="25">
        <v>0</v>
      </c>
      <c r="F12" s="25">
        <v>0</v>
      </c>
      <c r="G12" s="23"/>
      <c r="H12" s="23"/>
    </row>
    <row r="13" spans="1:8" x14ac:dyDescent="0.25">
      <c r="A13" s="23" t="s">
        <v>93</v>
      </c>
      <c r="B13" s="25">
        <v>14</v>
      </c>
      <c r="C13" s="23" t="s">
        <v>105</v>
      </c>
      <c r="D13" s="25">
        <v>1</v>
      </c>
      <c r="E13" s="25">
        <v>0</v>
      </c>
      <c r="F13" s="25">
        <v>0</v>
      </c>
      <c r="G13" s="23"/>
      <c r="H13" s="23"/>
    </row>
    <row r="14" spans="1:8" x14ac:dyDescent="0.25">
      <c r="A14" s="23" t="s">
        <v>93</v>
      </c>
      <c r="B14" s="25">
        <v>4</v>
      </c>
      <c r="C14" s="23" t="s">
        <v>106</v>
      </c>
      <c r="D14" s="25">
        <v>0</v>
      </c>
      <c r="E14" s="25">
        <v>0</v>
      </c>
      <c r="F14" s="25">
        <v>0</v>
      </c>
      <c r="G14" s="23"/>
      <c r="H14" s="23"/>
    </row>
    <row r="15" spans="1:8" x14ac:dyDescent="0.25">
      <c r="A15" s="23" t="s">
        <v>93</v>
      </c>
      <c r="B15" s="25">
        <v>4</v>
      </c>
      <c r="C15" s="23" t="s">
        <v>107</v>
      </c>
      <c r="D15" s="25">
        <v>0</v>
      </c>
      <c r="E15" s="25">
        <v>0</v>
      </c>
      <c r="F15" s="25">
        <v>0</v>
      </c>
      <c r="G15" s="23"/>
      <c r="H15" s="23"/>
    </row>
    <row r="16" spans="1:8" x14ac:dyDescent="0.25">
      <c r="A16" s="23" t="s">
        <v>93</v>
      </c>
      <c r="B16" s="25">
        <v>5</v>
      </c>
      <c r="C16" s="23" t="s">
        <v>108</v>
      </c>
      <c r="D16" s="25">
        <v>0</v>
      </c>
      <c r="E16" s="25">
        <v>0</v>
      </c>
      <c r="F16" s="25">
        <v>0</v>
      </c>
      <c r="G16" s="23"/>
      <c r="H16" s="23"/>
    </row>
    <row r="17" spans="1:8" x14ac:dyDescent="0.25">
      <c r="A17" s="23" t="s">
        <v>93</v>
      </c>
      <c r="B17" s="25">
        <v>5</v>
      </c>
      <c r="C17" s="23" t="s">
        <v>109</v>
      </c>
      <c r="D17" s="25">
        <v>0</v>
      </c>
      <c r="E17" s="25">
        <v>0</v>
      </c>
      <c r="F17" s="25">
        <v>0</v>
      </c>
      <c r="G17" s="23"/>
      <c r="H17" s="23"/>
    </row>
    <row r="18" spans="1:8" ht="30" x14ac:dyDescent="0.25">
      <c r="A18" s="23" t="s">
        <v>93</v>
      </c>
      <c r="B18" s="27">
        <v>15</v>
      </c>
      <c r="C18" s="28" t="s">
        <v>110</v>
      </c>
      <c r="D18" s="27">
        <v>0</v>
      </c>
      <c r="E18" s="27">
        <v>0</v>
      </c>
      <c r="F18" s="25">
        <v>0</v>
      </c>
      <c r="G18" s="23"/>
      <c r="H18" s="23"/>
    </row>
    <row r="19" spans="1:8" x14ac:dyDescent="0.25">
      <c r="A19" s="23" t="s">
        <v>93</v>
      </c>
      <c r="B19" s="25">
        <v>3</v>
      </c>
      <c r="C19" s="23" t="s">
        <v>111</v>
      </c>
      <c r="D19" s="25">
        <v>1</v>
      </c>
      <c r="E19" s="25">
        <v>0</v>
      </c>
      <c r="F19" s="25">
        <v>0</v>
      </c>
      <c r="G19" s="23"/>
      <c r="H19" s="23"/>
    </row>
    <row r="20" spans="1:8" x14ac:dyDescent="0.25">
      <c r="A20" s="29" t="s">
        <v>112</v>
      </c>
      <c r="B20" s="13">
        <f>SUM(B2:B19)</f>
        <v>188</v>
      </c>
      <c r="C20">
        <v>18</v>
      </c>
      <c r="D20">
        <f>SUM(D2:D19)</f>
        <v>6</v>
      </c>
      <c r="E20">
        <f t="shared" ref="E20:F20" si="0">SUM(E2:E19)</f>
        <v>0</v>
      </c>
      <c r="F20">
        <f t="shared" si="0"/>
        <v>0</v>
      </c>
    </row>
    <row r="21" spans="1:8" x14ac:dyDescent="0.25">
      <c r="B21" s="13"/>
    </row>
    <row r="22" spans="1:8" x14ac:dyDescent="0.25">
      <c r="B22" s="13"/>
    </row>
    <row r="23" spans="1:8" x14ac:dyDescent="0.25">
      <c r="B23" s="13"/>
    </row>
    <row r="24" spans="1:8" x14ac:dyDescent="0.25">
      <c r="B24" s="13"/>
    </row>
    <row r="25" spans="1:8" x14ac:dyDescent="0.25">
      <c r="B25" s="13"/>
    </row>
    <row r="26" spans="1:8" x14ac:dyDescent="0.25">
      <c r="B26" s="13"/>
    </row>
    <row r="27" spans="1:8" x14ac:dyDescent="0.25">
      <c r="B27" s="13"/>
    </row>
    <row r="28" spans="1:8" x14ac:dyDescent="0.25">
      <c r="B28" s="13"/>
    </row>
    <row r="29" spans="1:8" x14ac:dyDescent="0.25">
      <c r="B29" s="13"/>
    </row>
    <row r="30" spans="1:8" x14ac:dyDescent="0.25">
      <c r="B30" s="13"/>
    </row>
    <row r="31" spans="1:8" x14ac:dyDescent="0.25">
      <c r="B31" s="13"/>
    </row>
    <row r="32" spans="1:8" x14ac:dyDescent="0.25">
      <c r="B32" s="13"/>
    </row>
    <row r="33" spans="2:2" x14ac:dyDescent="0.25">
      <c r="B33" s="13"/>
    </row>
    <row r="34" spans="2:2" x14ac:dyDescent="0.25">
      <c r="B34" s="13"/>
    </row>
    <row r="35" spans="2:2" x14ac:dyDescent="0.25">
      <c r="B35" s="13"/>
    </row>
    <row r="36" spans="2:2" x14ac:dyDescent="0.25">
      <c r="B36" s="13"/>
    </row>
    <row r="37" spans="2:2" x14ac:dyDescent="0.25">
      <c r="B37" s="13"/>
    </row>
    <row r="38" spans="2:2" x14ac:dyDescent="0.25">
      <c r="B38" s="13"/>
    </row>
    <row r="39" spans="2:2" x14ac:dyDescent="0.25">
      <c r="B39" s="13"/>
    </row>
    <row r="40" spans="2:2" x14ac:dyDescent="0.25">
      <c r="B40" s="13"/>
    </row>
    <row r="41" spans="2:2" x14ac:dyDescent="0.25">
      <c r="B41" s="13"/>
    </row>
    <row r="42" spans="2:2" x14ac:dyDescent="0.25">
      <c r="B42" s="13"/>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workbookViewId="0">
      <selection activeCell="A2" sqref="A2:H5"/>
    </sheetView>
  </sheetViews>
  <sheetFormatPr defaultRowHeight="15" x14ac:dyDescent="0.25"/>
  <cols>
    <col min="1" max="1" width="61.42578125" customWidth="1"/>
    <col min="2" max="2" width="14.42578125" bestFit="1" customWidth="1"/>
    <col min="4" max="4" width="15.5703125" bestFit="1" customWidth="1"/>
    <col min="5" max="5" width="23.5703125" bestFit="1" customWidth="1"/>
    <col min="6" max="6" width="25" bestFit="1" customWidth="1"/>
    <col min="7" max="7" width="12.7109375" customWidth="1"/>
    <col min="8" max="8" width="14.42578125" bestFit="1" customWidth="1"/>
  </cols>
  <sheetData>
    <row r="1" spans="1:8" ht="60.75" x14ac:dyDescent="0.3">
      <c r="A1" s="1" t="s">
        <v>0</v>
      </c>
      <c r="B1" t="s">
        <v>6</v>
      </c>
      <c r="C1" t="s">
        <v>7</v>
      </c>
      <c r="D1" t="s">
        <v>8</v>
      </c>
      <c r="E1" t="s">
        <v>9</v>
      </c>
      <c r="F1" s="3" t="s">
        <v>10</v>
      </c>
      <c r="G1" s="3" t="s">
        <v>11</v>
      </c>
      <c r="H1" t="s">
        <v>12</v>
      </c>
    </row>
    <row r="2" spans="1:8" ht="20.100000000000001" customHeight="1" x14ac:dyDescent="0.25">
      <c r="A2" t="s">
        <v>86</v>
      </c>
      <c r="B2">
        <v>9</v>
      </c>
      <c r="C2" t="s">
        <v>87</v>
      </c>
    </row>
    <row r="3" spans="1:8" ht="20.100000000000001" customHeight="1" x14ac:dyDescent="0.25">
      <c r="A3" t="s">
        <v>86</v>
      </c>
      <c r="B3">
        <v>6</v>
      </c>
      <c r="C3" t="s">
        <v>88</v>
      </c>
      <c r="D3">
        <v>1</v>
      </c>
      <c r="F3">
        <v>1</v>
      </c>
      <c r="G3" t="s">
        <v>89</v>
      </c>
    </row>
    <row r="4" spans="1:8" ht="20.100000000000001" customHeight="1" x14ac:dyDescent="0.25">
      <c r="A4" t="s">
        <v>86</v>
      </c>
      <c r="B4">
        <v>11</v>
      </c>
      <c r="C4" t="s">
        <v>90</v>
      </c>
    </row>
    <row r="5" spans="1:8" ht="20.100000000000001" customHeight="1" x14ac:dyDescent="0.25">
      <c r="A5" t="s">
        <v>86</v>
      </c>
      <c r="B5">
        <v>4</v>
      </c>
      <c r="C5" t="s">
        <v>91</v>
      </c>
      <c r="D5">
        <v>1</v>
      </c>
    </row>
    <row r="6" spans="1:8" ht="20.100000000000001" customHeight="1" x14ac:dyDescent="0.25"/>
    <row r="7" spans="1:8" ht="20.100000000000001" customHeight="1" x14ac:dyDescent="0.25">
      <c r="A7" s="2"/>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topLeftCell="A10" workbookViewId="0">
      <selection activeCell="B10" sqref="B10"/>
    </sheetView>
  </sheetViews>
  <sheetFormatPr defaultRowHeight="15" x14ac:dyDescent="0.25"/>
  <cols>
    <col min="1" max="1" width="61.42578125" customWidth="1"/>
    <col min="2" max="2" width="16.85546875" style="10" customWidth="1"/>
    <col min="3" max="3" width="17.140625" style="6" customWidth="1"/>
    <col min="4" max="4" width="15.5703125" style="10" bestFit="1" customWidth="1"/>
    <col min="5" max="5" width="23.5703125" style="10" bestFit="1" customWidth="1"/>
    <col min="6" max="6" width="25" bestFit="1" customWidth="1"/>
    <col min="7" max="7" width="12.7109375" customWidth="1"/>
    <col min="8" max="8" width="14.42578125" bestFit="1" customWidth="1"/>
  </cols>
  <sheetData>
    <row r="1" spans="1:8" ht="60.75" x14ac:dyDescent="0.3">
      <c r="A1" s="1" t="s">
        <v>0</v>
      </c>
      <c r="B1" s="10" t="s">
        <v>6</v>
      </c>
      <c r="C1" s="6" t="s">
        <v>7</v>
      </c>
      <c r="D1" s="10" t="s">
        <v>8</v>
      </c>
      <c r="E1" s="10" t="s">
        <v>9</v>
      </c>
      <c r="F1" s="3" t="s">
        <v>10</v>
      </c>
      <c r="G1" s="3" t="s">
        <v>11</v>
      </c>
      <c r="H1" t="s">
        <v>12</v>
      </c>
    </row>
    <row r="2" spans="1:8" ht="75" x14ac:dyDescent="0.25">
      <c r="A2" s="122" t="s">
        <v>65</v>
      </c>
      <c r="B2" s="10">
        <v>3</v>
      </c>
      <c r="C2" s="6" t="s">
        <v>66</v>
      </c>
    </row>
    <row r="3" spans="1:8" ht="75" x14ac:dyDescent="0.25">
      <c r="A3" s="122"/>
      <c r="B3" s="10">
        <v>11</v>
      </c>
      <c r="C3" s="6" t="s">
        <v>67</v>
      </c>
    </row>
    <row r="4" spans="1:8" x14ac:dyDescent="0.25">
      <c r="A4" s="122"/>
      <c r="B4" s="10">
        <v>3</v>
      </c>
      <c r="C4" s="6" t="s">
        <v>68</v>
      </c>
    </row>
    <row r="5" spans="1:8" ht="45" x14ac:dyDescent="0.25">
      <c r="A5" s="122"/>
      <c r="B5" s="10">
        <v>9</v>
      </c>
      <c r="C5" s="6" t="s">
        <v>69</v>
      </c>
    </row>
    <row r="6" spans="1:8" ht="45" x14ac:dyDescent="0.25">
      <c r="A6" s="122"/>
      <c r="B6" s="10">
        <v>11</v>
      </c>
      <c r="C6" s="6" t="s">
        <v>70</v>
      </c>
    </row>
    <row r="7" spans="1:8" x14ac:dyDescent="0.25">
      <c r="A7" s="122"/>
      <c r="B7" s="10">
        <v>5</v>
      </c>
      <c r="C7" s="6" t="s">
        <v>71</v>
      </c>
      <c r="D7" s="10">
        <v>1</v>
      </c>
      <c r="E7" s="10">
        <v>1</v>
      </c>
    </row>
    <row r="8" spans="1:8" ht="45" x14ac:dyDescent="0.25">
      <c r="A8" s="122"/>
      <c r="B8" s="10">
        <v>4</v>
      </c>
      <c r="C8" s="6" t="s">
        <v>72</v>
      </c>
      <c r="D8" s="10">
        <v>1</v>
      </c>
    </row>
    <row r="9" spans="1:8" ht="30" x14ac:dyDescent="0.25">
      <c r="A9" s="122"/>
      <c r="B9" s="10">
        <v>14</v>
      </c>
      <c r="C9" s="6" t="s">
        <v>73</v>
      </c>
      <c r="D9" s="21" t="s">
        <v>74</v>
      </c>
    </row>
    <row r="10" spans="1:8" ht="90" x14ac:dyDescent="0.25">
      <c r="A10" s="122"/>
      <c r="B10" s="21" t="s">
        <v>75</v>
      </c>
      <c r="C10" s="6" t="s">
        <v>76</v>
      </c>
      <c r="D10" s="10">
        <v>1</v>
      </c>
    </row>
    <row r="11" spans="1:8" ht="30" x14ac:dyDescent="0.25">
      <c r="A11" s="122"/>
      <c r="B11" s="10">
        <v>18</v>
      </c>
      <c r="C11" s="6" t="s">
        <v>77</v>
      </c>
    </row>
    <row r="12" spans="1:8" ht="30" x14ac:dyDescent="0.25">
      <c r="A12" s="122"/>
      <c r="B12" s="10">
        <v>19</v>
      </c>
      <c r="C12" s="6" t="s">
        <v>78</v>
      </c>
      <c r="D12" s="10">
        <v>1</v>
      </c>
    </row>
    <row r="13" spans="1:8" ht="30" x14ac:dyDescent="0.25">
      <c r="A13" s="122"/>
      <c r="B13" s="10">
        <v>13</v>
      </c>
      <c r="C13" s="6" t="s">
        <v>79</v>
      </c>
    </row>
    <row r="14" spans="1:8" ht="45" x14ac:dyDescent="0.25">
      <c r="A14" s="122"/>
      <c r="B14" s="10">
        <v>10</v>
      </c>
      <c r="C14" s="6" t="s">
        <v>80</v>
      </c>
    </row>
    <row r="15" spans="1:8" x14ac:dyDescent="0.25">
      <c r="A15" s="122"/>
      <c r="B15" s="10">
        <v>10</v>
      </c>
      <c r="C15" s="6" t="s">
        <v>81</v>
      </c>
    </row>
    <row r="16" spans="1:8" x14ac:dyDescent="0.25">
      <c r="A16" s="122"/>
      <c r="B16" s="10">
        <v>3</v>
      </c>
      <c r="C16" s="6" t="s">
        <v>82</v>
      </c>
    </row>
    <row r="17" spans="1:3" ht="30" x14ac:dyDescent="0.25">
      <c r="A17" s="122"/>
      <c r="B17" s="10">
        <v>3</v>
      </c>
      <c r="C17" s="6" t="s">
        <v>83</v>
      </c>
    </row>
  </sheetData>
  <mergeCells count="1">
    <mergeCell ref="A2:A17"/>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workbookViewId="0">
      <selection activeCell="C7" sqref="C7"/>
    </sheetView>
  </sheetViews>
  <sheetFormatPr defaultRowHeight="15" x14ac:dyDescent="0.25"/>
  <cols>
    <col min="1" max="1" width="35.85546875" customWidth="1"/>
    <col min="2" max="2" width="18.7109375" style="13" customWidth="1"/>
    <col min="3" max="3" width="52.5703125" customWidth="1"/>
    <col min="4" max="4" width="19.140625" style="13" customWidth="1"/>
    <col min="5" max="5" width="23.140625" style="13" customWidth="1"/>
    <col min="6" max="6" width="25" style="13" bestFit="1" customWidth="1"/>
    <col min="7" max="7" width="12.7109375" style="13" customWidth="1"/>
    <col min="8" max="8" width="14.42578125" style="13" bestFit="1" customWidth="1"/>
  </cols>
  <sheetData>
    <row r="1" spans="1:8" ht="64.5" x14ac:dyDescent="0.25">
      <c r="A1" s="16" t="s">
        <v>0</v>
      </c>
      <c r="B1" s="17" t="s">
        <v>6</v>
      </c>
      <c r="C1" s="16" t="s">
        <v>7</v>
      </c>
      <c r="D1" s="17" t="s">
        <v>8</v>
      </c>
      <c r="E1" s="17" t="s">
        <v>9</v>
      </c>
      <c r="F1" s="18" t="s">
        <v>10</v>
      </c>
      <c r="G1" s="18" t="s">
        <v>11</v>
      </c>
      <c r="H1" s="17" t="s">
        <v>12</v>
      </c>
    </row>
    <row r="2" spans="1:8" x14ac:dyDescent="0.25">
      <c r="A2" s="19" t="s">
        <v>57</v>
      </c>
      <c r="B2" s="20">
        <v>44</v>
      </c>
      <c r="C2" s="19" t="s">
        <v>58</v>
      </c>
      <c r="D2" s="20">
        <v>13</v>
      </c>
      <c r="E2" s="20">
        <v>0</v>
      </c>
      <c r="F2" s="20">
        <v>0</v>
      </c>
      <c r="G2" s="20">
        <f ca="1">-H2-G2:H2</f>
        <v>0</v>
      </c>
      <c r="H2" s="20"/>
    </row>
    <row r="3" spans="1:8" x14ac:dyDescent="0.25">
      <c r="A3" s="19"/>
      <c r="B3" s="20"/>
      <c r="C3" s="19" t="s">
        <v>59</v>
      </c>
      <c r="D3" s="20"/>
      <c r="E3" s="20"/>
      <c r="F3" s="20"/>
      <c r="G3" s="20"/>
      <c r="H3" s="20"/>
    </row>
    <row r="4" spans="1:8" x14ac:dyDescent="0.25">
      <c r="A4" s="19"/>
      <c r="B4" s="20"/>
      <c r="C4" s="19" t="s">
        <v>60</v>
      </c>
      <c r="D4" s="20"/>
      <c r="E4" s="20"/>
      <c r="F4" s="20"/>
      <c r="G4" s="20"/>
      <c r="H4" s="20"/>
    </row>
    <row r="5" spans="1:8" x14ac:dyDescent="0.25">
      <c r="A5" s="19"/>
      <c r="B5" s="20"/>
      <c r="C5" s="19" t="s">
        <v>61</v>
      </c>
      <c r="D5" s="20"/>
      <c r="E5" s="20"/>
      <c r="F5" s="20"/>
      <c r="G5" s="20"/>
      <c r="H5" s="20"/>
    </row>
    <row r="6" spans="1:8" x14ac:dyDescent="0.25">
      <c r="A6" s="19"/>
      <c r="B6" s="20"/>
      <c r="C6" s="19" t="s">
        <v>62</v>
      </c>
      <c r="D6" s="20"/>
      <c r="E6" s="20"/>
      <c r="F6" s="20"/>
      <c r="G6" s="20"/>
      <c r="H6" s="20"/>
    </row>
    <row r="7" spans="1:8" x14ac:dyDescent="0.25">
      <c r="A7" s="19"/>
      <c r="B7" s="20"/>
      <c r="C7" s="19" t="s">
        <v>63</v>
      </c>
      <c r="D7" s="20"/>
      <c r="E7" s="20"/>
      <c r="F7" s="20"/>
      <c r="G7" s="20"/>
      <c r="H7" s="20"/>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workbookViewId="0">
      <selection activeCell="C11" sqref="C10:C11"/>
    </sheetView>
  </sheetViews>
  <sheetFormatPr defaultRowHeight="15" x14ac:dyDescent="0.25"/>
  <cols>
    <col min="1" max="1" width="61.42578125" customWidth="1"/>
    <col min="2" max="2" width="14.42578125" bestFit="1" customWidth="1"/>
    <col min="3" max="3" width="45.140625" customWidth="1"/>
    <col min="4" max="4" width="15.5703125" bestFit="1" customWidth="1"/>
    <col min="5" max="5" width="23.5703125" bestFit="1" customWidth="1"/>
    <col min="6" max="6" width="25" bestFit="1" customWidth="1"/>
    <col min="7" max="7" width="12.7109375" customWidth="1"/>
    <col min="8" max="8" width="14.42578125" bestFit="1" customWidth="1"/>
  </cols>
  <sheetData>
    <row r="1" spans="1:8" ht="77.25" customHeight="1" x14ac:dyDescent="0.3">
      <c r="A1" s="1" t="s">
        <v>0</v>
      </c>
      <c r="B1" t="s">
        <v>6</v>
      </c>
      <c r="C1" t="s">
        <v>7</v>
      </c>
      <c r="D1" t="s">
        <v>8</v>
      </c>
      <c r="E1" t="s">
        <v>9</v>
      </c>
      <c r="F1" s="3" t="s">
        <v>10</v>
      </c>
      <c r="G1" s="3" t="s">
        <v>11</v>
      </c>
      <c r="H1" t="s">
        <v>12</v>
      </c>
    </row>
    <row r="2" spans="1:8" ht="20.100000000000001" customHeight="1" x14ac:dyDescent="0.25">
      <c r="A2" t="s">
        <v>13</v>
      </c>
    </row>
    <row r="3" spans="1:8" ht="20.100000000000001" customHeight="1" x14ac:dyDescent="0.25">
      <c r="A3" s="12" t="s">
        <v>1</v>
      </c>
      <c r="B3" s="13">
        <v>19</v>
      </c>
      <c r="C3" s="14" t="s">
        <v>16</v>
      </c>
      <c r="D3" s="13">
        <v>3</v>
      </c>
      <c r="E3" s="13">
        <v>1</v>
      </c>
      <c r="F3" s="15"/>
      <c r="G3" s="15"/>
      <c r="H3" s="15"/>
    </row>
    <row r="4" spans="1:8" ht="20.100000000000001" customHeight="1" x14ac:dyDescent="0.25">
      <c r="A4" s="12" t="s">
        <v>1</v>
      </c>
      <c r="B4" s="13">
        <f>15+4</f>
        <v>19</v>
      </c>
      <c r="C4" s="14" t="s">
        <v>17</v>
      </c>
      <c r="D4" s="13">
        <v>1</v>
      </c>
      <c r="E4" s="13">
        <v>3</v>
      </c>
      <c r="F4" s="15"/>
      <c r="G4" s="15"/>
      <c r="H4" s="15"/>
    </row>
    <row r="5" spans="1:8" ht="20.100000000000001" customHeight="1" x14ac:dyDescent="0.25">
      <c r="A5" s="12" t="s">
        <v>1</v>
      </c>
      <c r="B5" s="13">
        <v>23</v>
      </c>
      <c r="C5" s="14" t="s">
        <v>18</v>
      </c>
      <c r="D5" s="13">
        <v>1</v>
      </c>
      <c r="E5" s="13"/>
      <c r="F5" s="15"/>
      <c r="G5" s="15"/>
      <c r="H5" s="15"/>
    </row>
    <row r="6" spans="1:8" ht="20.100000000000001" customHeight="1" x14ac:dyDescent="0.25">
      <c r="A6" s="12" t="s">
        <v>1</v>
      </c>
      <c r="B6" s="13">
        <v>32</v>
      </c>
      <c r="C6" s="14" t="s">
        <v>19</v>
      </c>
      <c r="D6" s="13">
        <v>1</v>
      </c>
      <c r="E6" s="13">
        <v>1</v>
      </c>
      <c r="F6" s="15"/>
      <c r="G6" s="15"/>
      <c r="H6" s="15"/>
    </row>
    <row r="7" spans="1:8" ht="20.100000000000001" customHeight="1" x14ac:dyDescent="0.25">
      <c r="A7" s="12" t="s">
        <v>1</v>
      </c>
      <c r="B7" s="13">
        <v>9</v>
      </c>
      <c r="C7" s="14" t="s">
        <v>20</v>
      </c>
      <c r="D7" s="13"/>
      <c r="E7" s="13">
        <v>1</v>
      </c>
      <c r="F7" s="15"/>
      <c r="G7" s="15"/>
      <c r="H7" s="15"/>
    </row>
    <row r="8" spans="1:8" ht="20.100000000000001" customHeight="1" x14ac:dyDescent="0.25">
      <c r="A8" s="12" t="s">
        <v>1</v>
      </c>
      <c r="B8" s="13">
        <v>7</v>
      </c>
      <c r="C8" s="14" t="s">
        <v>21</v>
      </c>
      <c r="D8" s="13"/>
      <c r="E8" s="13"/>
      <c r="F8" s="15"/>
      <c r="G8" s="15"/>
      <c r="H8" s="15"/>
    </row>
    <row r="9" spans="1:8" ht="20.100000000000001" customHeight="1" x14ac:dyDescent="0.25">
      <c r="A9" s="12" t="s">
        <v>1</v>
      </c>
      <c r="B9" s="13">
        <v>19</v>
      </c>
      <c r="C9" s="14" t="s">
        <v>22</v>
      </c>
      <c r="D9" s="13"/>
      <c r="E9" s="13"/>
      <c r="F9" s="15"/>
      <c r="G9" s="15"/>
      <c r="H9" s="15"/>
    </row>
    <row r="10" spans="1:8" ht="20.100000000000001" customHeight="1" x14ac:dyDescent="0.25">
      <c r="A10" s="12" t="s">
        <v>1</v>
      </c>
      <c r="B10" s="13">
        <v>5</v>
      </c>
      <c r="C10" s="14" t="s">
        <v>23</v>
      </c>
      <c r="D10" s="13"/>
      <c r="E10" s="13"/>
      <c r="F10" s="15"/>
      <c r="G10" s="15"/>
      <c r="H10" s="15"/>
    </row>
    <row r="11" spans="1:8" ht="20.100000000000001" customHeight="1" x14ac:dyDescent="0.25">
      <c r="A11" s="12" t="s">
        <v>1</v>
      </c>
      <c r="B11" s="13">
        <v>4</v>
      </c>
      <c r="C11" s="14" t="s">
        <v>24</v>
      </c>
      <c r="D11" s="13"/>
      <c r="E11" s="13"/>
      <c r="F11" s="15"/>
      <c r="G11" s="15"/>
      <c r="H11" s="15"/>
    </row>
    <row r="12" spans="1:8" ht="20.100000000000001" customHeight="1" x14ac:dyDescent="0.25">
      <c r="A12" s="12" t="s">
        <v>1</v>
      </c>
      <c r="B12" s="13">
        <v>9</v>
      </c>
      <c r="C12" s="14" t="s">
        <v>25</v>
      </c>
      <c r="D12" s="13"/>
      <c r="E12" s="13"/>
      <c r="F12" s="15"/>
      <c r="G12" s="15"/>
      <c r="H12" s="15"/>
    </row>
    <row r="13" spans="1:8" ht="20.100000000000001" customHeight="1" x14ac:dyDescent="0.25">
      <c r="A13" s="12" t="s">
        <v>1</v>
      </c>
      <c r="B13" s="13">
        <v>6</v>
      </c>
      <c r="C13" s="14" t="s">
        <v>26</v>
      </c>
      <c r="D13" s="13"/>
      <c r="E13" s="13"/>
      <c r="F13" s="15"/>
      <c r="G13" s="15"/>
      <c r="H13" s="15"/>
    </row>
    <row r="14" spans="1:8" ht="20.100000000000001" customHeight="1" x14ac:dyDescent="0.25">
      <c r="A14" s="12" t="s">
        <v>1</v>
      </c>
      <c r="B14" s="13">
        <v>2</v>
      </c>
      <c r="C14" s="14" t="s">
        <v>27</v>
      </c>
      <c r="D14" s="13"/>
      <c r="E14" s="13"/>
      <c r="F14" s="15"/>
      <c r="G14" s="15"/>
      <c r="H14" s="15"/>
    </row>
    <row r="15" spans="1:8" ht="20.100000000000001" customHeight="1" x14ac:dyDescent="0.25">
      <c r="A15" s="12" t="s">
        <v>1</v>
      </c>
      <c r="B15" s="13">
        <v>4</v>
      </c>
      <c r="C15" s="14" t="s">
        <v>28</v>
      </c>
      <c r="D15" s="13"/>
      <c r="E15" s="13"/>
      <c r="F15" s="15"/>
      <c r="G15" s="15"/>
      <c r="H15" s="15"/>
    </row>
    <row r="16" spans="1:8" ht="20.100000000000001" customHeight="1" x14ac:dyDescent="0.25">
      <c r="A16" s="12" t="s">
        <v>1</v>
      </c>
      <c r="B16" s="13">
        <v>5</v>
      </c>
      <c r="C16" s="14" t="s">
        <v>29</v>
      </c>
      <c r="D16" s="13"/>
      <c r="E16" s="13"/>
      <c r="F16" s="15"/>
      <c r="G16" s="15"/>
      <c r="H16" s="15"/>
    </row>
    <row r="17" spans="1:8" ht="20.100000000000001" customHeight="1" x14ac:dyDescent="0.25">
      <c r="A17" s="12" t="s">
        <v>1</v>
      </c>
      <c r="B17" s="13">
        <v>8</v>
      </c>
      <c r="C17" s="14" t="s">
        <v>30</v>
      </c>
      <c r="D17" s="13">
        <v>2</v>
      </c>
      <c r="E17" s="13"/>
      <c r="F17" s="15"/>
      <c r="G17" s="15"/>
      <c r="H17" s="15"/>
    </row>
    <row r="18" spans="1:8" ht="20.100000000000001" customHeight="1" x14ac:dyDescent="0.25">
      <c r="A18" s="12" t="s">
        <v>1</v>
      </c>
      <c r="B18" s="13">
        <v>9</v>
      </c>
      <c r="C18" s="14" t="s">
        <v>31</v>
      </c>
      <c r="D18" s="13"/>
      <c r="E18" s="13"/>
      <c r="F18" s="15"/>
      <c r="G18" s="15"/>
      <c r="H18" s="15"/>
    </row>
    <row r="19" spans="1:8" ht="20.100000000000001" customHeight="1" x14ac:dyDescent="0.25">
      <c r="A19" s="12" t="s">
        <v>1</v>
      </c>
      <c r="B19" s="13">
        <v>11</v>
      </c>
      <c r="C19" s="14" t="s">
        <v>32</v>
      </c>
      <c r="D19" s="13">
        <v>1</v>
      </c>
      <c r="E19" s="13"/>
      <c r="F19" s="15"/>
      <c r="G19" s="15"/>
      <c r="H19" s="15"/>
    </row>
    <row r="20" spans="1:8" ht="20.100000000000001" customHeight="1" x14ac:dyDescent="0.25">
      <c r="A20" s="12" t="s">
        <v>1</v>
      </c>
      <c r="B20" s="13">
        <v>7</v>
      </c>
      <c r="C20" s="14" t="s">
        <v>33</v>
      </c>
      <c r="D20" s="13"/>
      <c r="E20" s="13">
        <v>1</v>
      </c>
      <c r="F20" s="15"/>
      <c r="G20" s="15"/>
      <c r="H20" s="15"/>
    </row>
    <row r="21" spans="1:8" ht="20.100000000000001" customHeight="1" x14ac:dyDescent="0.25">
      <c r="A21" s="12" t="s">
        <v>1</v>
      </c>
      <c r="B21" s="13">
        <v>2</v>
      </c>
      <c r="C21" s="14" t="s">
        <v>34</v>
      </c>
      <c r="D21" s="13">
        <v>1</v>
      </c>
      <c r="E21" s="13"/>
      <c r="F21" s="15"/>
      <c r="G21" s="15"/>
      <c r="H21" s="15"/>
    </row>
    <row r="22" spans="1:8" ht="20.100000000000001" customHeight="1" x14ac:dyDescent="0.25">
      <c r="A22" s="12" t="s">
        <v>1</v>
      </c>
      <c r="B22" s="13">
        <v>8</v>
      </c>
      <c r="C22" s="14" t="s">
        <v>35</v>
      </c>
      <c r="D22" s="13"/>
      <c r="E22" s="13"/>
      <c r="F22" s="15"/>
      <c r="G22" s="15"/>
      <c r="H22" s="15"/>
    </row>
    <row r="23" spans="1:8" ht="20.100000000000001" customHeight="1" x14ac:dyDescent="0.25">
      <c r="A23" s="12" t="s">
        <v>1</v>
      </c>
      <c r="B23" s="13">
        <v>8</v>
      </c>
      <c r="C23" s="14" t="s">
        <v>36</v>
      </c>
      <c r="D23" s="13"/>
      <c r="E23" s="13"/>
      <c r="F23" s="15"/>
      <c r="G23" s="15"/>
      <c r="H23" s="15"/>
    </row>
    <row r="24" spans="1:8" ht="20.100000000000001" customHeight="1" x14ac:dyDescent="0.25">
      <c r="A24" s="12" t="s">
        <v>1</v>
      </c>
      <c r="B24" s="13">
        <v>9</v>
      </c>
      <c r="C24" s="14" t="s">
        <v>37</v>
      </c>
      <c r="D24" s="13">
        <v>1</v>
      </c>
      <c r="E24" s="13"/>
      <c r="F24" s="15"/>
      <c r="G24" s="15"/>
      <c r="H24" s="15"/>
    </row>
    <row r="25" spans="1:8" ht="20.100000000000001" customHeight="1" x14ac:dyDescent="0.25">
      <c r="A25" s="12" t="s">
        <v>1</v>
      </c>
      <c r="B25" s="13">
        <v>6</v>
      </c>
      <c r="C25" s="14" t="s">
        <v>38</v>
      </c>
      <c r="D25" s="13"/>
      <c r="E25" s="13"/>
      <c r="F25" s="15"/>
      <c r="G25" s="15"/>
      <c r="H25" s="15"/>
    </row>
    <row r="26" spans="1:8" ht="20.100000000000001" customHeight="1" x14ac:dyDescent="0.25">
      <c r="A26" s="12" t="s">
        <v>1</v>
      </c>
      <c r="B26" s="13">
        <v>11</v>
      </c>
      <c r="C26" s="14" t="s">
        <v>39</v>
      </c>
      <c r="D26" s="13"/>
      <c r="E26" s="13"/>
      <c r="F26" s="15"/>
      <c r="G26" s="15"/>
      <c r="H26" s="15"/>
    </row>
    <row r="27" spans="1:8" ht="20.100000000000001" customHeight="1" x14ac:dyDescent="0.25">
      <c r="A27" s="12" t="s">
        <v>1</v>
      </c>
      <c r="B27" s="13">
        <v>3</v>
      </c>
      <c r="C27" s="14" t="s">
        <v>40</v>
      </c>
      <c r="D27" s="13"/>
      <c r="E27" s="13"/>
      <c r="F27" s="15"/>
      <c r="G27" s="15"/>
      <c r="H27" s="15"/>
    </row>
    <row r="28" spans="1:8" ht="20.100000000000001" customHeight="1" x14ac:dyDescent="0.25">
      <c r="A28" s="12" t="s">
        <v>1</v>
      </c>
      <c r="B28" s="13">
        <v>1</v>
      </c>
      <c r="C28" s="14" t="s">
        <v>41</v>
      </c>
      <c r="D28" s="13"/>
      <c r="E28" s="13"/>
      <c r="F28" s="15"/>
      <c r="G28" s="15"/>
      <c r="H28" s="15"/>
    </row>
    <row r="29" spans="1:8" ht="20.100000000000001" customHeight="1" x14ac:dyDescent="0.25">
      <c r="A29" s="12" t="s">
        <v>1</v>
      </c>
      <c r="B29" s="13">
        <v>4</v>
      </c>
      <c r="C29" s="14" t="s">
        <v>42</v>
      </c>
      <c r="D29" s="13"/>
      <c r="E29" s="13"/>
      <c r="F29" s="15"/>
      <c r="G29" s="15"/>
      <c r="H29" s="15"/>
    </row>
    <row r="30" spans="1:8" ht="20.100000000000001" customHeight="1" x14ac:dyDescent="0.25">
      <c r="A30" s="12" t="s">
        <v>1</v>
      </c>
      <c r="B30" s="13">
        <v>5</v>
      </c>
      <c r="C30" s="14" t="s">
        <v>43</v>
      </c>
      <c r="D30" s="13"/>
      <c r="E30" s="13"/>
      <c r="F30" s="15"/>
      <c r="G30" s="15"/>
      <c r="H30" s="15"/>
    </row>
    <row r="31" spans="1:8" ht="20.100000000000001" customHeight="1" x14ac:dyDescent="0.25">
      <c r="A31" s="12" t="s">
        <v>1</v>
      </c>
      <c r="B31" s="13">
        <v>4</v>
      </c>
      <c r="C31" s="14" t="s">
        <v>44</v>
      </c>
      <c r="D31" s="13"/>
      <c r="E31" s="13"/>
      <c r="F31" s="15"/>
      <c r="G31" s="15"/>
      <c r="H31" s="15"/>
    </row>
    <row r="32" spans="1:8" ht="20.100000000000001" customHeight="1" x14ac:dyDescent="0.25">
      <c r="A32" s="12" t="s">
        <v>1</v>
      </c>
      <c r="B32" s="13">
        <v>5</v>
      </c>
      <c r="C32" s="14" t="s">
        <v>45</v>
      </c>
      <c r="D32" s="13"/>
      <c r="E32" s="13"/>
      <c r="F32" s="15"/>
      <c r="G32" s="15"/>
      <c r="H32" s="15"/>
    </row>
    <row r="33" spans="1:8" ht="20.100000000000001" customHeight="1" x14ac:dyDescent="0.25">
      <c r="A33" s="12" t="s">
        <v>1</v>
      </c>
      <c r="B33" s="13">
        <v>2</v>
      </c>
      <c r="C33" s="14" t="s">
        <v>46</v>
      </c>
      <c r="D33" s="13"/>
      <c r="E33" s="13"/>
      <c r="F33" s="15"/>
      <c r="G33" s="15"/>
      <c r="H33" s="15"/>
    </row>
    <row r="34" spans="1:8" ht="20.100000000000001" customHeight="1" x14ac:dyDescent="0.25">
      <c r="A34" s="12" t="s">
        <v>1</v>
      </c>
      <c r="B34" s="13">
        <v>6</v>
      </c>
      <c r="C34" s="14" t="s">
        <v>47</v>
      </c>
      <c r="D34" s="13"/>
      <c r="E34" s="13"/>
      <c r="F34" s="15"/>
      <c r="G34" s="15"/>
      <c r="H34" s="15"/>
    </row>
    <row r="35" spans="1:8" ht="20.100000000000001" customHeight="1" x14ac:dyDescent="0.25">
      <c r="A35" s="12" t="s">
        <v>1</v>
      </c>
      <c r="B35" s="13">
        <v>10</v>
      </c>
      <c r="C35" s="14" t="s">
        <v>48</v>
      </c>
      <c r="D35" s="13"/>
      <c r="E35" s="13"/>
      <c r="F35" s="15"/>
      <c r="G35" s="15"/>
      <c r="H35" s="15"/>
    </row>
    <row r="36" spans="1:8" ht="20.100000000000001" customHeight="1" x14ac:dyDescent="0.25">
      <c r="A36" s="12" t="s">
        <v>1</v>
      </c>
      <c r="B36" s="13">
        <v>7</v>
      </c>
      <c r="C36" s="14" t="s">
        <v>49</v>
      </c>
      <c r="D36" s="13">
        <v>2</v>
      </c>
      <c r="E36" s="13"/>
      <c r="F36" s="15"/>
      <c r="G36" s="15"/>
      <c r="H36" s="15"/>
    </row>
    <row r="37" spans="1:8" ht="20.100000000000001" customHeight="1" x14ac:dyDescent="0.25">
      <c r="A37" s="12" t="s">
        <v>1</v>
      </c>
      <c r="B37" s="13">
        <v>6</v>
      </c>
      <c r="C37" s="14" t="s">
        <v>50</v>
      </c>
      <c r="D37" s="13"/>
      <c r="E37" s="13"/>
      <c r="F37" s="15"/>
      <c r="G37" s="15"/>
      <c r="H37" s="15"/>
    </row>
    <row r="38" spans="1:8" ht="20.100000000000001" customHeight="1" x14ac:dyDescent="0.25">
      <c r="A38" s="12" t="s">
        <v>1</v>
      </c>
      <c r="B38" s="13">
        <v>6</v>
      </c>
      <c r="C38" s="14" t="s">
        <v>51</v>
      </c>
      <c r="D38" s="13">
        <v>1</v>
      </c>
      <c r="E38" s="13"/>
      <c r="F38" s="15"/>
      <c r="G38" s="15"/>
      <c r="H38" s="15"/>
    </row>
    <row r="39" spans="1:8" ht="20.100000000000001" customHeight="1" x14ac:dyDescent="0.25">
      <c r="A39" s="12" t="s">
        <v>1</v>
      </c>
      <c r="B39" s="13">
        <v>17</v>
      </c>
      <c r="C39" s="14" t="s">
        <v>52</v>
      </c>
      <c r="D39" s="13"/>
      <c r="E39" s="13"/>
      <c r="F39" s="15"/>
      <c r="G39" s="15"/>
      <c r="H39" s="15"/>
    </row>
    <row r="40" spans="1:8" ht="20.100000000000001" customHeight="1" x14ac:dyDescent="0.25">
      <c r="A40" s="12" t="s">
        <v>1</v>
      </c>
      <c r="B40" s="13">
        <v>3</v>
      </c>
      <c r="C40" s="14" t="s">
        <v>53</v>
      </c>
      <c r="D40" s="13">
        <v>1</v>
      </c>
      <c r="E40" s="13"/>
      <c r="F40" s="15"/>
      <c r="G40" s="15"/>
      <c r="H40" s="15"/>
    </row>
    <row r="41" spans="1:8" ht="20.100000000000001" customHeight="1" x14ac:dyDescent="0.25">
      <c r="A41" s="12" t="s">
        <v>1</v>
      </c>
      <c r="B41" s="13">
        <v>4</v>
      </c>
      <c r="C41" s="14" t="s">
        <v>54</v>
      </c>
      <c r="D41" s="13"/>
      <c r="E41" s="13"/>
      <c r="F41" s="15"/>
      <c r="G41" s="15"/>
      <c r="H41" s="15"/>
    </row>
    <row r="42" spans="1:8" ht="20.100000000000001" customHeight="1" x14ac:dyDescent="0.25">
      <c r="A42" s="12" t="s">
        <v>1</v>
      </c>
      <c r="B42" s="13">
        <v>5</v>
      </c>
      <c r="C42" s="14" t="s">
        <v>55</v>
      </c>
      <c r="D42" s="13"/>
      <c r="E42" s="13"/>
      <c r="F42" s="15"/>
      <c r="G42" s="15"/>
      <c r="H42" s="15"/>
    </row>
    <row r="43" spans="1:8" ht="20.100000000000001" customHeight="1" x14ac:dyDescent="0.25">
      <c r="A43" s="12" t="s">
        <v>1</v>
      </c>
      <c r="B43" s="13">
        <v>2</v>
      </c>
      <c r="C43" s="14" t="s">
        <v>56</v>
      </c>
      <c r="D43" s="13"/>
      <c r="E43" s="13"/>
      <c r="F43" s="15"/>
      <c r="G43" s="15"/>
      <c r="H43" s="15"/>
    </row>
    <row r="44" spans="1:8" ht="20.100000000000001" customHeight="1" x14ac:dyDescent="0.25">
      <c r="A44" t="s">
        <v>3</v>
      </c>
    </row>
    <row r="45" spans="1:8" ht="20.100000000000001" customHeight="1" x14ac:dyDescent="0.25">
      <c r="A45" t="s">
        <v>5</v>
      </c>
    </row>
    <row r="46" spans="1:8" ht="20.100000000000001" customHeight="1" x14ac:dyDescent="0.25">
      <c r="A46" t="s">
        <v>4</v>
      </c>
    </row>
    <row r="47" spans="1:8" ht="20.100000000000001" customHeight="1" x14ac:dyDescent="0.25">
      <c r="A47" s="2" t="s">
        <v>2</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workbookViewId="0">
      <selection activeCell="B6" sqref="B6:F6"/>
    </sheetView>
  </sheetViews>
  <sheetFormatPr defaultRowHeight="15" x14ac:dyDescent="0.25"/>
  <cols>
    <col min="1" max="1" width="44.42578125" customWidth="1"/>
    <col min="2" max="2" width="14.42578125" bestFit="1" customWidth="1"/>
    <col min="3" max="3" width="62.85546875" style="7" customWidth="1"/>
    <col min="4" max="4" width="15.5703125" bestFit="1" customWidth="1"/>
    <col min="5" max="5" width="23.5703125" bestFit="1" customWidth="1"/>
    <col min="6" max="6" width="25" bestFit="1" customWidth="1"/>
    <col min="7" max="7" width="12.7109375" customWidth="1"/>
    <col min="8" max="8" width="14.42578125" bestFit="1" customWidth="1"/>
  </cols>
  <sheetData>
    <row r="1" spans="1:8" ht="60" x14ac:dyDescent="0.3">
      <c r="A1" s="1" t="s">
        <v>0</v>
      </c>
      <c r="B1" s="5" t="s">
        <v>6</v>
      </c>
      <c r="C1" s="6" t="s">
        <v>7</v>
      </c>
      <c r="D1" s="5" t="s">
        <v>8</v>
      </c>
      <c r="E1" s="5" t="s">
        <v>9</v>
      </c>
      <c r="F1" s="6" t="s">
        <v>10</v>
      </c>
      <c r="G1" s="6" t="s">
        <v>11</v>
      </c>
      <c r="H1" s="5" t="s">
        <v>12</v>
      </c>
    </row>
    <row r="2" spans="1:8" x14ac:dyDescent="0.25">
      <c r="A2" t="s">
        <v>13</v>
      </c>
    </row>
    <row r="3" spans="1:8" x14ac:dyDescent="0.25">
      <c r="A3" t="s">
        <v>1</v>
      </c>
    </row>
    <row r="4" spans="1:8" x14ac:dyDescent="0.25">
      <c r="A4" t="s">
        <v>3</v>
      </c>
    </row>
    <row r="5" spans="1:8" x14ac:dyDescent="0.25">
      <c r="A5" t="s">
        <v>5</v>
      </c>
    </row>
    <row r="6" spans="1:8" ht="285" x14ac:dyDescent="0.25">
      <c r="A6" s="9" t="s">
        <v>4</v>
      </c>
      <c r="B6" s="10">
        <v>627</v>
      </c>
      <c r="C6" s="11" t="s">
        <v>15</v>
      </c>
      <c r="D6" s="10">
        <v>3</v>
      </c>
      <c r="E6" s="10">
        <v>2</v>
      </c>
      <c r="F6" s="10">
        <v>0</v>
      </c>
      <c r="G6" s="8">
        <v>0</v>
      </c>
      <c r="H6" s="8" t="s">
        <v>14</v>
      </c>
    </row>
    <row r="7" spans="1:8" x14ac:dyDescent="0.25">
      <c r="A7" s="2" t="s">
        <v>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B12" sqref="B12:H12"/>
    </sheetView>
  </sheetViews>
  <sheetFormatPr defaultRowHeight="15" x14ac:dyDescent="0.25"/>
  <cols>
    <col min="1" max="1" width="32.42578125" customWidth="1"/>
    <col min="2" max="2" width="14.42578125" bestFit="1" customWidth="1"/>
    <col min="3" max="3" width="29.42578125" customWidth="1"/>
    <col min="4" max="4" width="15.5703125" bestFit="1" customWidth="1"/>
    <col min="5" max="5" width="23.5703125" bestFit="1" customWidth="1"/>
    <col min="6" max="6" width="25" bestFit="1" customWidth="1"/>
    <col min="7" max="7" width="12.7109375" customWidth="1"/>
    <col min="8" max="8" width="14.42578125" bestFit="1" customWidth="1"/>
  </cols>
  <sheetData>
    <row r="1" spans="1:8" ht="75" x14ac:dyDescent="0.25">
      <c r="A1" s="52" t="s">
        <v>0</v>
      </c>
      <c r="B1" s="73" t="s">
        <v>6</v>
      </c>
      <c r="C1" s="73" t="s">
        <v>7</v>
      </c>
      <c r="D1" s="73" t="s">
        <v>8</v>
      </c>
      <c r="E1" s="73" t="s">
        <v>9</v>
      </c>
      <c r="F1" s="58" t="s">
        <v>10</v>
      </c>
      <c r="G1" s="58" t="s">
        <v>11</v>
      </c>
      <c r="H1" s="73" t="s">
        <v>12</v>
      </c>
    </row>
    <row r="2" spans="1:8" x14ac:dyDescent="0.25">
      <c r="A2" s="115" t="s">
        <v>398</v>
      </c>
      <c r="B2" s="110">
        <v>4</v>
      </c>
      <c r="C2" s="111" t="s">
        <v>399</v>
      </c>
      <c r="D2" s="110">
        <v>1</v>
      </c>
      <c r="E2" s="110">
        <v>0</v>
      </c>
      <c r="F2" s="110">
        <v>0</v>
      </c>
      <c r="G2" s="112"/>
      <c r="H2" s="112"/>
    </row>
    <row r="3" spans="1:8" ht="30" x14ac:dyDescent="0.25">
      <c r="A3" s="115"/>
      <c r="B3" s="110">
        <v>41</v>
      </c>
      <c r="C3" s="111" t="s">
        <v>400</v>
      </c>
      <c r="D3" s="110">
        <v>0</v>
      </c>
      <c r="E3" s="110">
        <v>0</v>
      </c>
      <c r="F3" s="110">
        <v>0</v>
      </c>
      <c r="G3" s="112"/>
      <c r="H3" s="112"/>
    </row>
    <row r="4" spans="1:8" ht="30" x14ac:dyDescent="0.25">
      <c r="A4" s="115"/>
      <c r="B4" s="110">
        <v>5</v>
      </c>
      <c r="C4" s="111" t="s">
        <v>401</v>
      </c>
      <c r="D4" s="110">
        <v>4</v>
      </c>
      <c r="E4" s="110">
        <v>0</v>
      </c>
      <c r="F4" s="110">
        <v>0</v>
      </c>
      <c r="G4" s="112"/>
      <c r="H4" s="112"/>
    </row>
    <row r="5" spans="1:8" x14ac:dyDescent="0.25">
      <c r="A5" s="115"/>
      <c r="B5" s="110">
        <v>1</v>
      </c>
      <c r="C5" s="111" t="s">
        <v>402</v>
      </c>
      <c r="D5" s="110">
        <v>0</v>
      </c>
      <c r="E5" s="110">
        <v>0</v>
      </c>
      <c r="F5" s="110">
        <v>0</v>
      </c>
      <c r="G5" s="112"/>
      <c r="H5" s="112"/>
    </row>
    <row r="6" spans="1:8" ht="30" x14ac:dyDescent="0.25">
      <c r="A6" s="115"/>
      <c r="B6" s="110">
        <v>0</v>
      </c>
      <c r="C6" s="111" t="s">
        <v>403</v>
      </c>
      <c r="D6" s="110">
        <v>0</v>
      </c>
      <c r="E6" s="110">
        <v>0</v>
      </c>
      <c r="F6" s="110">
        <v>0</v>
      </c>
      <c r="G6" s="112"/>
      <c r="H6" s="112"/>
    </row>
    <row r="7" spans="1:8" x14ac:dyDescent="0.25">
      <c r="A7" s="115"/>
      <c r="B7" s="110">
        <v>35</v>
      </c>
      <c r="C7" s="111" t="s">
        <v>404</v>
      </c>
      <c r="D7" s="110">
        <v>5</v>
      </c>
      <c r="E7" s="110">
        <v>0</v>
      </c>
      <c r="F7" s="110">
        <v>0</v>
      </c>
      <c r="G7" s="112"/>
      <c r="H7" s="112"/>
    </row>
    <row r="8" spans="1:8" ht="30" x14ac:dyDescent="0.25">
      <c r="A8" s="115"/>
      <c r="B8" s="110">
        <v>34</v>
      </c>
      <c r="C8" s="111" t="s">
        <v>405</v>
      </c>
      <c r="D8" s="110">
        <v>2</v>
      </c>
      <c r="E8" s="110">
        <v>0</v>
      </c>
      <c r="F8" s="110">
        <v>0</v>
      </c>
      <c r="G8" s="112"/>
      <c r="H8" s="112"/>
    </row>
    <row r="9" spans="1:8" ht="30" x14ac:dyDescent="0.25">
      <c r="A9" s="115"/>
      <c r="B9" s="110">
        <v>67</v>
      </c>
      <c r="C9" s="111" t="s">
        <v>406</v>
      </c>
      <c r="D9" s="110">
        <v>0</v>
      </c>
      <c r="E9" s="110">
        <v>1</v>
      </c>
      <c r="F9" s="110">
        <v>0</v>
      </c>
      <c r="G9" s="112"/>
      <c r="H9" s="112"/>
    </row>
    <row r="10" spans="1:8" x14ac:dyDescent="0.25">
      <c r="A10" s="115"/>
      <c r="B10" s="110">
        <v>1</v>
      </c>
      <c r="C10" s="111" t="s">
        <v>407</v>
      </c>
      <c r="D10" s="110">
        <v>6</v>
      </c>
      <c r="E10" s="110">
        <v>0</v>
      </c>
      <c r="F10" s="110">
        <v>0</v>
      </c>
      <c r="G10" s="112"/>
      <c r="H10" s="112"/>
    </row>
    <row r="11" spans="1:8" x14ac:dyDescent="0.25">
      <c r="A11" s="115"/>
      <c r="B11" s="110">
        <v>3</v>
      </c>
      <c r="C11" s="111" t="s">
        <v>408</v>
      </c>
      <c r="D11" s="110">
        <v>0</v>
      </c>
      <c r="E11" s="110">
        <v>0</v>
      </c>
      <c r="F11" s="110">
        <v>0</v>
      </c>
      <c r="G11" s="112"/>
      <c r="H11" s="112"/>
    </row>
    <row r="12" spans="1:8" x14ac:dyDescent="0.25">
      <c r="B12">
        <f>SUM(B2:B11)</f>
        <v>191</v>
      </c>
      <c r="D12">
        <f t="shared" ref="D12:H12" si="0">SUM(D2:D11)</f>
        <v>18</v>
      </c>
      <c r="E12">
        <f t="shared" si="0"/>
        <v>1</v>
      </c>
      <c r="F12">
        <f t="shared" si="0"/>
        <v>0</v>
      </c>
      <c r="G12">
        <f t="shared" si="0"/>
        <v>0</v>
      </c>
      <c r="H12">
        <f t="shared" si="0"/>
        <v>0</v>
      </c>
    </row>
  </sheetData>
  <mergeCells count="1">
    <mergeCell ref="A2:A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
  <sheetViews>
    <sheetView topLeftCell="D37" workbookViewId="0">
      <selection activeCell="I56" sqref="I56"/>
    </sheetView>
  </sheetViews>
  <sheetFormatPr defaultRowHeight="15" x14ac:dyDescent="0.25"/>
  <cols>
    <col min="1" max="1" width="53.7109375" customWidth="1"/>
    <col min="2" max="2" width="7.140625" style="13" customWidth="1"/>
    <col min="3" max="3" width="75.5703125" customWidth="1"/>
    <col min="4" max="4" width="14.42578125" style="13" bestFit="1" customWidth="1"/>
    <col min="5" max="5" width="15.5703125" bestFit="1" customWidth="1"/>
    <col min="6" max="6" width="23.5703125" bestFit="1" customWidth="1"/>
    <col min="7" max="7" width="25" style="13" bestFit="1" customWidth="1"/>
    <col min="8" max="10" width="24.140625" customWidth="1"/>
    <col min="11" max="11" width="14.42578125" bestFit="1" customWidth="1"/>
    <col min="257" max="257" width="53.7109375" customWidth="1"/>
    <col min="258" max="258" width="7.140625" customWidth="1"/>
    <col min="259" max="259" width="75.5703125" customWidth="1"/>
    <col min="260" max="260" width="14.42578125" bestFit="1" customWidth="1"/>
    <col min="261" max="261" width="15.5703125" bestFit="1" customWidth="1"/>
    <col min="262" max="262" width="23.5703125" bestFit="1" customWidth="1"/>
    <col min="263" max="263" width="25" bestFit="1" customWidth="1"/>
    <col min="264" max="266" width="24.140625" customWidth="1"/>
    <col min="267" max="267" width="14.42578125" bestFit="1" customWidth="1"/>
    <col min="513" max="513" width="53.7109375" customWidth="1"/>
    <col min="514" max="514" width="7.140625" customWidth="1"/>
    <col min="515" max="515" width="75.5703125" customWidth="1"/>
    <col min="516" max="516" width="14.42578125" bestFit="1" customWidth="1"/>
    <col min="517" max="517" width="15.5703125" bestFit="1" customWidth="1"/>
    <col min="518" max="518" width="23.5703125" bestFit="1" customWidth="1"/>
    <col min="519" max="519" width="25" bestFit="1" customWidth="1"/>
    <col min="520" max="522" width="24.140625" customWidth="1"/>
    <col min="523" max="523" width="14.42578125" bestFit="1" customWidth="1"/>
    <col min="769" max="769" width="53.7109375" customWidth="1"/>
    <col min="770" max="770" width="7.140625" customWidth="1"/>
    <col min="771" max="771" width="75.5703125" customWidth="1"/>
    <col min="772" max="772" width="14.42578125" bestFit="1" customWidth="1"/>
    <col min="773" max="773" width="15.5703125" bestFit="1" customWidth="1"/>
    <col min="774" max="774" width="23.5703125" bestFit="1" customWidth="1"/>
    <col min="775" max="775" width="25" bestFit="1" customWidth="1"/>
    <col min="776" max="778" width="24.140625" customWidth="1"/>
    <col min="779" max="779" width="14.42578125" bestFit="1" customWidth="1"/>
    <col min="1025" max="1025" width="53.7109375" customWidth="1"/>
    <col min="1026" max="1026" width="7.140625" customWidth="1"/>
    <col min="1027" max="1027" width="75.5703125" customWidth="1"/>
    <col min="1028" max="1028" width="14.42578125" bestFit="1" customWidth="1"/>
    <col min="1029" max="1029" width="15.5703125" bestFit="1" customWidth="1"/>
    <col min="1030" max="1030" width="23.5703125" bestFit="1" customWidth="1"/>
    <col min="1031" max="1031" width="25" bestFit="1" customWidth="1"/>
    <col min="1032" max="1034" width="24.140625" customWidth="1"/>
    <col min="1035" max="1035" width="14.42578125" bestFit="1" customWidth="1"/>
    <col min="1281" max="1281" width="53.7109375" customWidth="1"/>
    <col min="1282" max="1282" width="7.140625" customWidth="1"/>
    <col min="1283" max="1283" width="75.5703125" customWidth="1"/>
    <col min="1284" max="1284" width="14.42578125" bestFit="1" customWidth="1"/>
    <col min="1285" max="1285" width="15.5703125" bestFit="1" customWidth="1"/>
    <col min="1286" max="1286" width="23.5703125" bestFit="1" customWidth="1"/>
    <col min="1287" max="1287" width="25" bestFit="1" customWidth="1"/>
    <col min="1288" max="1290" width="24.140625" customWidth="1"/>
    <col min="1291" max="1291" width="14.42578125" bestFit="1" customWidth="1"/>
    <col min="1537" max="1537" width="53.7109375" customWidth="1"/>
    <col min="1538" max="1538" width="7.140625" customWidth="1"/>
    <col min="1539" max="1539" width="75.5703125" customWidth="1"/>
    <col min="1540" max="1540" width="14.42578125" bestFit="1" customWidth="1"/>
    <col min="1541" max="1541" width="15.5703125" bestFit="1" customWidth="1"/>
    <col min="1542" max="1542" width="23.5703125" bestFit="1" customWidth="1"/>
    <col min="1543" max="1543" width="25" bestFit="1" customWidth="1"/>
    <col min="1544" max="1546" width="24.140625" customWidth="1"/>
    <col min="1547" max="1547" width="14.42578125" bestFit="1" customWidth="1"/>
    <col min="1793" max="1793" width="53.7109375" customWidth="1"/>
    <col min="1794" max="1794" width="7.140625" customWidth="1"/>
    <col min="1795" max="1795" width="75.5703125" customWidth="1"/>
    <col min="1796" max="1796" width="14.42578125" bestFit="1" customWidth="1"/>
    <col min="1797" max="1797" width="15.5703125" bestFit="1" customWidth="1"/>
    <col min="1798" max="1798" width="23.5703125" bestFit="1" customWidth="1"/>
    <col min="1799" max="1799" width="25" bestFit="1" customWidth="1"/>
    <col min="1800" max="1802" width="24.140625" customWidth="1"/>
    <col min="1803" max="1803" width="14.42578125" bestFit="1" customWidth="1"/>
    <col min="2049" max="2049" width="53.7109375" customWidth="1"/>
    <col min="2050" max="2050" width="7.140625" customWidth="1"/>
    <col min="2051" max="2051" width="75.5703125" customWidth="1"/>
    <col min="2052" max="2052" width="14.42578125" bestFit="1" customWidth="1"/>
    <col min="2053" max="2053" width="15.5703125" bestFit="1" customWidth="1"/>
    <col min="2054" max="2054" width="23.5703125" bestFit="1" customWidth="1"/>
    <col min="2055" max="2055" width="25" bestFit="1" customWidth="1"/>
    <col min="2056" max="2058" width="24.140625" customWidth="1"/>
    <col min="2059" max="2059" width="14.42578125" bestFit="1" customWidth="1"/>
    <col min="2305" max="2305" width="53.7109375" customWidth="1"/>
    <col min="2306" max="2306" width="7.140625" customWidth="1"/>
    <col min="2307" max="2307" width="75.5703125" customWidth="1"/>
    <col min="2308" max="2308" width="14.42578125" bestFit="1" customWidth="1"/>
    <col min="2309" max="2309" width="15.5703125" bestFit="1" customWidth="1"/>
    <col min="2310" max="2310" width="23.5703125" bestFit="1" customWidth="1"/>
    <col min="2311" max="2311" width="25" bestFit="1" customWidth="1"/>
    <col min="2312" max="2314" width="24.140625" customWidth="1"/>
    <col min="2315" max="2315" width="14.42578125" bestFit="1" customWidth="1"/>
    <col min="2561" max="2561" width="53.7109375" customWidth="1"/>
    <col min="2562" max="2562" width="7.140625" customWidth="1"/>
    <col min="2563" max="2563" width="75.5703125" customWidth="1"/>
    <col min="2564" max="2564" width="14.42578125" bestFit="1" customWidth="1"/>
    <col min="2565" max="2565" width="15.5703125" bestFit="1" customWidth="1"/>
    <col min="2566" max="2566" width="23.5703125" bestFit="1" customWidth="1"/>
    <col min="2567" max="2567" width="25" bestFit="1" customWidth="1"/>
    <col min="2568" max="2570" width="24.140625" customWidth="1"/>
    <col min="2571" max="2571" width="14.42578125" bestFit="1" customWidth="1"/>
    <col min="2817" max="2817" width="53.7109375" customWidth="1"/>
    <col min="2818" max="2818" width="7.140625" customWidth="1"/>
    <col min="2819" max="2819" width="75.5703125" customWidth="1"/>
    <col min="2820" max="2820" width="14.42578125" bestFit="1" customWidth="1"/>
    <col min="2821" max="2821" width="15.5703125" bestFit="1" customWidth="1"/>
    <col min="2822" max="2822" width="23.5703125" bestFit="1" customWidth="1"/>
    <col min="2823" max="2823" width="25" bestFit="1" customWidth="1"/>
    <col min="2824" max="2826" width="24.140625" customWidth="1"/>
    <col min="2827" max="2827" width="14.42578125" bestFit="1" customWidth="1"/>
    <col min="3073" max="3073" width="53.7109375" customWidth="1"/>
    <col min="3074" max="3074" width="7.140625" customWidth="1"/>
    <col min="3075" max="3075" width="75.5703125" customWidth="1"/>
    <col min="3076" max="3076" width="14.42578125" bestFit="1" customWidth="1"/>
    <col min="3077" max="3077" width="15.5703125" bestFit="1" customWidth="1"/>
    <col min="3078" max="3078" width="23.5703125" bestFit="1" customWidth="1"/>
    <col min="3079" max="3079" width="25" bestFit="1" customWidth="1"/>
    <col min="3080" max="3082" width="24.140625" customWidth="1"/>
    <col min="3083" max="3083" width="14.42578125" bestFit="1" customWidth="1"/>
    <col min="3329" max="3329" width="53.7109375" customWidth="1"/>
    <col min="3330" max="3330" width="7.140625" customWidth="1"/>
    <col min="3331" max="3331" width="75.5703125" customWidth="1"/>
    <col min="3332" max="3332" width="14.42578125" bestFit="1" customWidth="1"/>
    <col min="3333" max="3333" width="15.5703125" bestFit="1" customWidth="1"/>
    <col min="3334" max="3334" width="23.5703125" bestFit="1" customWidth="1"/>
    <col min="3335" max="3335" width="25" bestFit="1" customWidth="1"/>
    <col min="3336" max="3338" width="24.140625" customWidth="1"/>
    <col min="3339" max="3339" width="14.42578125" bestFit="1" customWidth="1"/>
    <col min="3585" max="3585" width="53.7109375" customWidth="1"/>
    <col min="3586" max="3586" width="7.140625" customWidth="1"/>
    <col min="3587" max="3587" width="75.5703125" customWidth="1"/>
    <col min="3588" max="3588" width="14.42578125" bestFit="1" customWidth="1"/>
    <col min="3589" max="3589" width="15.5703125" bestFit="1" customWidth="1"/>
    <col min="3590" max="3590" width="23.5703125" bestFit="1" customWidth="1"/>
    <col min="3591" max="3591" width="25" bestFit="1" customWidth="1"/>
    <col min="3592" max="3594" width="24.140625" customWidth="1"/>
    <col min="3595" max="3595" width="14.42578125" bestFit="1" customWidth="1"/>
    <col min="3841" max="3841" width="53.7109375" customWidth="1"/>
    <col min="3842" max="3842" width="7.140625" customWidth="1"/>
    <col min="3843" max="3843" width="75.5703125" customWidth="1"/>
    <col min="3844" max="3844" width="14.42578125" bestFit="1" customWidth="1"/>
    <col min="3845" max="3845" width="15.5703125" bestFit="1" customWidth="1"/>
    <col min="3846" max="3846" width="23.5703125" bestFit="1" customWidth="1"/>
    <col min="3847" max="3847" width="25" bestFit="1" customWidth="1"/>
    <col min="3848" max="3850" width="24.140625" customWidth="1"/>
    <col min="3851" max="3851" width="14.42578125" bestFit="1" customWidth="1"/>
    <col min="4097" max="4097" width="53.7109375" customWidth="1"/>
    <col min="4098" max="4098" width="7.140625" customWidth="1"/>
    <col min="4099" max="4099" width="75.5703125" customWidth="1"/>
    <col min="4100" max="4100" width="14.42578125" bestFit="1" customWidth="1"/>
    <col min="4101" max="4101" width="15.5703125" bestFit="1" customWidth="1"/>
    <col min="4102" max="4102" width="23.5703125" bestFit="1" customWidth="1"/>
    <col min="4103" max="4103" width="25" bestFit="1" customWidth="1"/>
    <col min="4104" max="4106" width="24.140625" customWidth="1"/>
    <col min="4107" max="4107" width="14.42578125" bestFit="1" customWidth="1"/>
    <col min="4353" max="4353" width="53.7109375" customWidth="1"/>
    <col min="4354" max="4354" width="7.140625" customWidth="1"/>
    <col min="4355" max="4355" width="75.5703125" customWidth="1"/>
    <col min="4356" max="4356" width="14.42578125" bestFit="1" customWidth="1"/>
    <col min="4357" max="4357" width="15.5703125" bestFit="1" customWidth="1"/>
    <col min="4358" max="4358" width="23.5703125" bestFit="1" customWidth="1"/>
    <col min="4359" max="4359" width="25" bestFit="1" customWidth="1"/>
    <col min="4360" max="4362" width="24.140625" customWidth="1"/>
    <col min="4363" max="4363" width="14.42578125" bestFit="1" customWidth="1"/>
    <col min="4609" max="4609" width="53.7109375" customWidth="1"/>
    <col min="4610" max="4610" width="7.140625" customWidth="1"/>
    <col min="4611" max="4611" width="75.5703125" customWidth="1"/>
    <col min="4612" max="4612" width="14.42578125" bestFit="1" customWidth="1"/>
    <col min="4613" max="4613" width="15.5703125" bestFit="1" customWidth="1"/>
    <col min="4614" max="4614" width="23.5703125" bestFit="1" customWidth="1"/>
    <col min="4615" max="4615" width="25" bestFit="1" customWidth="1"/>
    <col min="4616" max="4618" width="24.140625" customWidth="1"/>
    <col min="4619" max="4619" width="14.42578125" bestFit="1" customWidth="1"/>
    <col min="4865" max="4865" width="53.7109375" customWidth="1"/>
    <col min="4866" max="4866" width="7.140625" customWidth="1"/>
    <col min="4867" max="4867" width="75.5703125" customWidth="1"/>
    <col min="4868" max="4868" width="14.42578125" bestFit="1" customWidth="1"/>
    <col min="4869" max="4869" width="15.5703125" bestFit="1" customWidth="1"/>
    <col min="4870" max="4870" width="23.5703125" bestFit="1" customWidth="1"/>
    <col min="4871" max="4871" width="25" bestFit="1" customWidth="1"/>
    <col min="4872" max="4874" width="24.140625" customWidth="1"/>
    <col min="4875" max="4875" width="14.42578125" bestFit="1" customWidth="1"/>
    <col min="5121" max="5121" width="53.7109375" customWidth="1"/>
    <col min="5122" max="5122" width="7.140625" customWidth="1"/>
    <col min="5123" max="5123" width="75.5703125" customWidth="1"/>
    <col min="5124" max="5124" width="14.42578125" bestFit="1" customWidth="1"/>
    <col min="5125" max="5125" width="15.5703125" bestFit="1" customWidth="1"/>
    <col min="5126" max="5126" width="23.5703125" bestFit="1" customWidth="1"/>
    <col min="5127" max="5127" width="25" bestFit="1" customWidth="1"/>
    <col min="5128" max="5130" width="24.140625" customWidth="1"/>
    <col min="5131" max="5131" width="14.42578125" bestFit="1" customWidth="1"/>
    <col min="5377" max="5377" width="53.7109375" customWidth="1"/>
    <col min="5378" max="5378" width="7.140625" customWidth="1"/>
    <col min="5379" max="5379" width="75.5703125" customWidth="1"/>
    <col min="5380" max="5380" width="14.42578125" bestFit="1" customWidth="1"/>
    <col min="5381" max="5381" width="15.5703125" bestFit="1" customWidth="1"/>
    <col min="5382" max="5382" width="23.5703125" bestFit="1" customWidth="1"/>
    <col min="5383" max="5383" width="25" bestFit="1" customWidth="1"/>
    <col min="5384" max="5386" width="24.140625" customWidth="1"/>
    <col min="5387" max="5387" width="14.42578125" bestFit="1" customWidth="1"/>
    <col min="5633" max="5633" width="53.7109375" customWidth="1"/>
    <col min="5634" max="5634" width="7.140625" customWidth="1"/>
    <col min="5635" max="5635" width="75.5703125" customWidth="1"/>
    <col min="5636" max="5636" width="14.42578125" bestFit="1" customWidth="1"/>
    <col min="5637" max="5637" width="15.5703125" bestFit="1" customWidth="1"/>
    <col min="5638" max="5638" width="23.5703125" bestFit="1" customWidth="1"/>
    <col min="5639" max="5639" width="25" bestFit="1" customWidth="1"/>
    <col min="5640" max="5642" width="24.140625" customWidth="1"/>
    <col min="5643" max="5643" width="14.42578125" bestFit="1" customWidth="1"/>
    <col min="5889" max="5889" width="53.7109375" customWidth="1"/>
    <col min="5890" max="5890" width="7.140625" customWidth="1"/>
    <col min="5891" max="5891" width="75.5703125" customWidth="1"/>
    <col min="5892" max="5892" width="14.42578125" bestFit="1" customWidth="1"/>
    <col min="5893" max="5893" width="15.5703125" bestFit="1" customWidth="1"/>
    <col min="5894" max="5894" width="23.5703125" bestFit="1" customWidth="1"/>
    <col min="5895" max="5895" width="25" bestFit="1" customWidth="1"/>
    <col min="5896" max="5898" width="24.140625" customWidth="1"/>
    <col min="5899" max="5899" width="14.42578125" bestFit="1" customWidth="1"/>
    <col min="6145" max="6145" width="53.7109375" customWidth="1"/>
    <col min="6146" max="6146" width="7.140625" customWidth="1"/>
    <col min="6147" max="6147" width="75.5703125" customWidth="1"/>
    <col min="6148" max="6148" width="14.42578125" bestFit="1" customWidth="1"/>
    <col min="6149" max="6149" width="15.5703125" bestFit="1" customWidth="1"/>
    <col min="6150" max="6150" width="23.5703125" bestFit="1" customWidth="1"/>
    <col min="6151" max="6151" width="25" bestFit="1" customWidth="1"/>
    <col min="6152" max="6154" width="24.140625" customWidth="1"/>
    <col min="6155" max="6155" width="14.42578125" bestFit="1" customWidth="1"/>
    <col min="6401" max="6401" width="53.7109375" customWidth="1"/>
    <col min="6402" max="6402" width="7.140625" customWidth="1"/>
    <col min="6403" max="6403" width="75.5703125" customWidth="1"/>
    <col min="6404" max="6404" width="14.42578125" bestFit="1" customWidth="1"/>
    <col min="6405" max="6405" width="15.5703125" bestFit="1" customWidth="1"/>
    <col min="6406" max="6406" width="23.5703125" bestFit="1" customWidth="1"/>
    <col min="6407" max="6407" width="25" bestFit="1" customWidth="1"/>
    <col min="6408" max="6410" width="24.140625" customWidth="1"/>
    <col min="6411" max="6411" width="14.42578125" bestFit="1" customWidth="1"/>
    <col min="6657" max="6657" width="53.7109375" customWidth="1"/>
    <col min="6658" max="6658" width="7.140625" customWidth="1"/>
    <col min="6659" max="6659" width="75.5703125" customWidth="1"/>
    <col min="6660" max="6660" width="14.42578125" bestFit="1" customWidth="1"/>
    <col min="6661" max="6661" width="15.5703125" bestFit="1" customWidth="1"/>
    <col min="6662" max="6662" width="23.5703125" bestFit="1" customWidth="1"/>
    <col min="6663" max="6663" width="25" bestFit="1" customWidth="1"/>
    <col min="6664" max="6666" width="24.140625" customWidth="1"/>
    <col min="6667" max="6667" width="14.42578125" bestFit="1" customWidth="1"/>
    <col min="6913" max="6913" width="53.7109375" customWidth="1"/>
    <col min="6914" max="6914" width="7.140625" customWidth="1"/>
    <col min="6915" max="6915" width="75.5703125" customWidth="1"/>
    <col min="6916" max="6916" width="14.42578125" bestFit="1" customWidth="1"/>
    <col min="6917" max="6917" width="15.5703125" bestFit="1" customWidth="1"/>
    <col min="6918" max="6918" width="23.5703125" bestFit="1" customWidth="1"/>
    <col min="6919" max="6919" width="25" bestFit="1" customWidth="1"/>
    <col min="6920" max="6922" width="24.140625" customWidth="1"/>
    <col min="6923" max="6923" width="14.42578125" bestFit="1" customWidth="1"/>
    <col min="7169" max="7169" width="53.7109375" customWidth="1"/>
    <col min="7170" max="7170" width="7.140625" customWidth="1"/>
    <col min="7171" max="7171" width="75.5703125" customWidth="1"/>
    <col min="7172" max="7172" width="14.42578125" bestFit="1" customWidth="1"/>
    <col min="7173" max="7173" width="15.5703125" bestFit="1" customWidth="1"/>
    <col min="7174" max="7174" width="23.5703125" bestFit="1" customWidth="1"/>
    <col min="7175" max="7175" width="25" bestFit="1" customWidth="1"/>
    <col min="7176" max="7178" width="24.140625" customWidth="1"/>
    <col min="7179" max="7179" width="14.42578125" bestFit="1" customWidth="1"/>
    <col min="7425" max="7425" width="53.7109375" customWidth="1"/>
    <col min="7426" max="7426" width="7.140625" customWidth="1"/>
    <col min="7427" max="7427" width="75.5703125" customWidth="1"/>
    <col min="7428" max="7428" width="14.42578125" bestFit="1" customWidth="1"/>
    <col min="7429" max="7429" width="15.5703125" bestFit="1" customWidth="1"/>
    <col min="7430" max="7430" width="23.5703125" bestFit="1" customWidth="1"/>
    <col min="7431" max="7431" width="25" bestFit="1" customWidth="1"/>
    <col min="7432" max="7434" width="24.140625" customWidth="1"/>
    <col min="7435" max="7435" width="14.42578125" bestFit="1" customWidth="1"/>
    <col min="7681" max="7681" width="53.7109375" customWidth="1"/>
    <col min="7682" max="7682" width="7.140625" customWidth="1"/>
    <col min="7683" max="7683" width="75.5703125" customWidth="1"/>
    <col min="7684" max="7684" width="14.42578125" bestFit="1" customWidth="1"/>
    <col min="7685" max="7685" width="15.5703125" bestFit="1" customWidth="1"/>
    <col min="7686" max="7686" width="23.5703125" bestFit="1" customWidth="1"/>
    <col min="7687" max="7687" width="25" bestFit="1" customWidth="1"/>
    <col min="7688" max="7690" width="24.140625" customWidth="1"/>
    <col min="7691" max="7691" width="14.42578125" bestFit="1" customWidth="1"/>
    <col min="7937" max="7937" width="53.7109375" customWidth="1"/>
    <col min="7938" max="7938" width="7.140625" customWidth="1"/>
    <col min="7939" max="7939" width="75.5703125" customWidth="1"/>
    <col min="7940" max="7940" width="14.42578125" bestFit="1" customWidth="1"/>
    <col min="7941" max="7941" width="15.5703125" bestFit="1" customWidth="1"/>
    <col min="7942" max="7942" width="23.5703125" bestFit="1" customWidth="1"/>
    <col min="7943" max="7943" width="25" bestFit="1" customWidth="1"/>
    <col min="7944" max="7946" width="24.140625" customWidth="1"/>
    <col min="7947" max="7947" width="14.42578125" bestFit="1" customWidth="1"/>
    <col min="8193" max="8193" width="53.7109375" customWidth="1"/>
    <col min="8194" max="8194" width="7.140625" customWidth="1"/>
    <col min="8195" max="8195" width="75.5703125" customWidth="1"/>
    <col min="8196" max="8196" width="14.42578125" bestFit="1" customWidth="1"/>
    <col min="8197" max="8197" width="15.5703125" bestFit="1" customWidth="1"/>
    <col min="8198" max="8198" width="23.5703125" bestFit="1" customWidth="1"/>
    <col min="8199" max="8199" width="25" bestFit="1" customWidth="1"/>
    <col min="8200" max="8202" width="24.140625" customWidth="1"/>
    <col min="8203" max="8203" width="14.42578125" bestFit="1" customWidth="1"/>
    <col min="8449" max="8449" width="53.7109375" customWidth="1"/>
    <col min="8450" max="8450" width="7.140625" customWidth="1"/>
    <col min="8451" max="8451" width="75.5703125" customWidth="1"/>
    <col min="8452" max="8452" width="14.42578125" bestFit="1" customWidth="1"/>
    <col min="8453" max="8453" width="15.5703125" bestFit="1" customWidth="1"/>
    <col min="8454" max="8454" width="23.5703125" bestFit="1" customWidth="1"/>
    <col min="8455" max="8455" width="25" bestFit="1" customWidth="1"/>
    <col min="8456" max="8458" width="24.140625" customWidth="1"/>
    <col min="8459" max="8459" width="14.42578125" bestFit="1" customWidth="1"/>
    <col min="8705" max="8705" width="53.7109375" customWidth="1"/>
    <col min="8706" max="8706" width="7.140625" customWidth="1"/>
    <col min="8707" max="8707" width="75.5703125" customWidth="1"/>
    <col min="8708" max="8708" width="14.42578125" bestFit="1" customWidth="1"/>
    <col min="8709" max="8709" width="15.5703125" bestFit="1" customWidth="1"/>
    <col min="8710" max="8710" width="23.5703125" bestFit="1" customWidth="1"/>
    <col min="8711" max="8711" width="25" bestFit="1" customWidth="1"/>
    <col min="8712" max="8714" width="24.140625" customWidth="1"/>
    <col min="8715" max="8715" width="14.42578125" bestFit="1" customWidth="1"/>
    <col min="8961" max="8961" width="53.7109375" customWidth="1"/>
    <col min="8962" max="8962" width="7.140625" customWidth="1"/>
    <col min="8963" max="8963" width="75.5703125" customWidth="1"/>
    <col min="8964" max="8964" width="14.42578125" bestFit="1" customWidth="1"/>
    <col min="8965" max="8965" width="15.5703125" bestFit="1" customWidth="1"/>
    <col min="8966" max="8966" width="23.5703125" bestFit="1" customWidth="1"/>
    <col min="8967" max="8967" width="25" bestFit="1" customWidth="1"/>
    <col min="8968" max="8970" width="24.140625" customWidth="1"/>
    <col min="8971" max="8971" width="14.42578125" bestFit="1" customWidth="1"/>
    <col min="9217" max="9217" width="53.7109375" customWidth="1"/>
    <col min="9218" max="9218" width="7.140625" customWidth="1"/>
    <col min="9219" max="9219" width="75.5703125" customWidth="1"/>
    <col min="9220" max="9220" width="14.42578125" bestFit="1" customWidth="1"/>
    <col min="9221" max="9221" width="15.5703125" bestFit="1" customWidth="1"/>
    <col min="9222" max="9222" width="23.5703125" bestFit="1" customWidth="1"/>
    <col min="9223" max="9223" width="25" bestFit="1" customWidth="1"/>
    <col min="9224" max="9226" width="24.140625" customWidth="1"/>
    <col min="9227" max="9227" width="14.42578125" bestFit="1" customWidth="1"/>
    <col min="9473" max="9473" width="53.7109375" customWidth="1"/>
    <col min="9474" max="9474" width="7.140625" customWidth="1"/>
    <col min="9475" max="9475" width="75.5703125" customWidth="1"/>
    <col min="9476" max="9476" width="14.42578125" bestFit="1" customWidth="1"/>
    <col min="9477" max="9477" width="15.5703125" bestFit="1" customWidth="1"/>
    <col min="9478" max="9478" width="23.5703125" bestFit="1" customWidth="1"/>
    <col min="9479" max="9479" width="25" bestFit="1" customWidth="1"/>
    <col min="9480" max="9482" width="24.140625" customWidth="1"/>
    <col min="9483" max="9483" width="14.42578125" bestFit="1" customWidth="1"/>
    <col min="9729" max="9729" width="53.7109375" customWidth="1"/>
    <col min="9730" max="9730" width="7.140625" customWidth="1"/>
    <col min="9731" max="9731" width="75.5703125" customWidth="1"/>
    <col min="9732" max="9732" width="14.42578125" bestFit="1" customWidth="1"/>
    <col min="9733" max="9733" width="15.5703125" bestFit="1" customWidth="1"/>
    <col min="9734" max="9734" width="23.5703125" bestFit="1" customWidth="1"/>
    <col min="9735" max="9735" width="25" bestFit="1" customWidth="1"/>
    <col min="9736" max="9738" width="24.140625" customWidth="1"/>
    <col min="9739" max="9739" width="14.42578125" bestFit="1" customWidth="1"/>
    <col min="9985" max="9985" width="53.7109375" customWidth="1"/>
    <col min="9986" max="9986" width="7.140625" customWidth="1"/>
    <col min="9987" max="9987" width="75.5703125" customWidth="1"/>
    <col min="9988" max="9988" width="14.42578125" bestFit="1" customWidth="1"/>
    <col min="9989" max="9989" width="15.5703125" bestFit="1" customWidth="1"/>
    <col min="9990" max="9990" width="23.5703125" bestFit="1" customWidth="1"/>
    <col min="9991" max="9991" width="25" bestFit="1" customWidth="1"/>
    <col min="9992" max="9994" width="24.140625" customWidth="1"/>
    <col min="9995" max="9995" width="14.42578125" bestFit="1" customWidth="1"/>
    <col min="10241" max="10241" width="53.7109375" customWidth="1"/>
    <col min="10242" max="10242" width="7.140625" customWidth="1"/>
    <col min="10243" max="10243" width="75.5703125" customWidth="1"/>
    <col min="10244" max="10244" width="14.42578125" bestFit="1" customWidth="1"/>
    <col min="10245" max="10245" width="15.5703125" bestFit="1" customWidth="1"/>
    <col min="10246" max="10246" width="23.5703125" bestFit="1" customWidth="1"/>
    <col min="10247" max="10247" width="25" bestFit="1" customWidth="1"/>
    <col min="10248" max="10250" width="24.140625" customWidth="1"/>
    <col min="10251" max="10251" width="14.42578125" bestFit="1" customWidth="1"/>
    <col min="10497" max="10497" width="53.7109375" customWidth="1"/>
    <col min="10498" max="10498" width="7.140625" customWidth="1"/>
    <col min="10499" max="10499" width="75.5703125" customWidth="1"/>
    <col min="10500" max="10500" width="14.42578125" bestFit="1" customWidth="1"/>
    <col min="10501" max="10501" width="15.5703125" bestFit="1" customWidth="1"/>
    <col min="10502" max="10502" width="23.5703125" bestFit="1" customWidth="1"/>
    <col min="10503" max="10503" width="25" bestFit="1" customWidth="1"/>
    <col min="10504" max="10506" width="24.140625" customWidth="1"/>
    <col min="10507" max="10507" width="14.42578125" bestFit="1" customWidth="1"/>
    <col min="10753" max="10753" width="53.7109375" customWidth="1"/>
    <col min="10754" max="10754" width="7.140625" customWidth="1"/>
    <col min="10755" max="10755" width="75.5703125" customWidth="1"/>
    <col min="10756" max="10756" width="14.42578125" bestFit="1" customWidth="1"/>
    <col min="10757" max="10757" width="15.5703125" bestFit="1" customWidth="1"/>
    <col min="10758" max="10758" width="23.5703125" bestFit="1" customWidth="1"/>
    <col min="10759" max="10759" width="25" bestFit="1" customWidth="1"/>
    <col min="10760" max="10762" width="24.140625" customWidth="1"/>
    <col min="10763" max="10763" width="14.42578125" bestFit="1" customWidth="1"/>
    <col min="11009" max="11009" width="53.7109375" customWidth="1"/>
    <col min="11010" max="11010" width="7.140625" customWidth="1"/>
    <col min="11011" max="11011" width="75.5703125" customWidth="1"/>
    <col min="11012" max="11012" width="14.42578125" bestFit="1" customWidth="1"/>
    <col min="11013" max="11013" width="15.5703125" bestFit="1" customWidth="1"/>
    <col min="11014" max="11014" width="23.5703125" bestFit="1" customWidth="1"/>
    <col min="11015" max="11015" width="25" bestFit="1" customWidth="1"/>
    <col min="11016" max="11018" width="24.140625" customWidth="1"/>
    <col min="11019" max="11019" width="14.42578125" bestFit="1" customWidth="1"/>
    <col min="11265" max="11265" width="53.7109375" customWidth="1"/>
    <col min="11266" max="11266" width="7.140625" customWidth="1"/>
    <col min="11267" max="11267" width="75.5703125" customWidth="1"/>
    <col min="11268" max="11268" width="14.42578125" bestFit="1" customWidth="1"/>
    <col min="11269" max="11269" width="15.5703125" bestFit="1" customWidth="1"/>
    <col min="11270" max="11270" width="23.5703125" bestFit="1" customWidth="1"/>
    <col min="11271" max="11271" width="25" bestFit="1" customWidth="1"/>
    <col min="11272" max="11274" width="24.140625" customWidth="1"/>
    <col min="11275" max="11275" width="14.42578125" bestFit="1" customWidth="1"/>
    <col min="11521" max="11521" width="53.7109375" customWidth="1"/>
    <col min="11522" max="11522" width="7.140625" customWidth="1"/>
    <col min="11523" max="11523" width="75.5703125" customWidth="1"/>
    <col min="11524" max="11524" width="14.42578125" bestFit="1" customWidth="1"/>
    <col min="11525" max="11525" width="15.5703125" bestFit="1" customWidth="1"/>
    <col min="11526" max="11526" width="23.5703125" bestFit="1" customWidth="1"/>
    <col min="11527" max="11527" width="25" bestFit="1" customWidth="1"/>
    <col min="11528" max="11530" width="24.140625" customWidth="1"/>
    <col min="11531" max="11531" width="14.42578125" bestFit="1" customWidth="1"/>
    <col min="11777" max="11777" width="53.7109375" customWidth="1"/>
    <col min="11778" max="11778" width="7.140625" customWidth="1"/>
    <col min="11779" max="11779" width="75.5703125" customWidth="1"/>
    <col min="11780" max="11780" width="14.42578125" bestFit="1" customWidth="1"/>
    <col min="11781" max="11781" width="15.5703125" bestFit="1" customWidth="1"/>
    <col min="11782" max="11782" width="23.5703125" bestFit="1" customWidth="1"/>
    <col min="11783" max="11783" width="25" bestFit="1" customWidth="1"/>
    <col min="11784" max="11786" width="24.140625" customWidth="1"/>
    <col min="11787" max="11787" width="14.42578125" bestFit="1" customWidth="1"/>
    <col min="12033" max="12033" width="53.7109375" customWidth="1"/>
    <col min="12034" max="12034" width="7.140625" customWidth="1"/>
    <col min="12035" max="12035" width="75.5703125" customWidth="1"/>
    <col min="12036" max="12036" width="14.42578125" bestFit="1" customWidth="1"/>
    <col min="12037" max="12037" width="15.5703125" bestFit="1" customWidth="1"/>
    <col min="12038" max="12038" width="23.5703125" bestFit="1" customWidth="1"/>
    <col min="12039" max="12039" width="25" bestFit="1" customWidth="1"/>
    <col min="12040" max="12042" width="24.140625" customWidth="1"/>
    <col min="12043" max="12043" width="14.42578125" bestFit="1" customWidth="1"/>
    <col min="12289" max="12289" width="53.7109375" customWidth="1"/>
    <col min="12290" max="12290" width="7.140625" customWidth="1"/>
    <col min="12291" max="12291" width="75.5703125" customWidth="1"/>
    <col min="12292" max="12292" width="14.42578125" bestFit="1" customWidth="1"/>
    <col min="12293" max="12293" width="15.5703125" bestFit="1" customWidth="1"/>
    <col min="12294" max="12294" width="23.5703125" bestFit="1" customWidth="1"/>
    <col min="12295" max="12295" width="25" bestFit="1" customWidth="1"/>
    <col min="12296" max="12298" width="24.140625" customWidth="1"/>
    <col min="12299" max="12299" width="14.42578125" bestFit="1" customWidth="1"/>
    <col min="12545" max="12545" width="53.7109375" customWidth="1"/>
    <col min="12546" max="12546" width="7.140625" customWidth="1"/>
    <col min="12547" max="12547" width="75.5703125" customWidth="1"/>
    <col min="12548" max="12548" width="14.42578125" bestFit="1" customWidth="1"/>
    <col min="12549" max="12549" width="15.5703125" bestFit="1" customWidth="1"/>
    <col min="12550" max="12550" width="23.5703125" bestFit="1" customWidth="1"/>
    <col min="12551" max="12551" width="25" bestFit="1" customWidth="1"/>
    <col min="12552" max="12554" width="24.140625" customWidth="1"/>
    <col min="12555" max="12555" width="14.42578125" bestFit="1" customWidth="1"/>
    <col min="12801" max="12801" width="53.7109375" customWidth="1"/>
    <col min="12802" max="12802" width="7.140625" customWidth="1"/>
    <col min="12803" max="12803" width="75.5703125" customWidth="1"/>
    <col min="12804" max="12804" width="14.42578125" bestFit="1" customWidth="1"/>
    <col min="12805" max="12805" width="15.5703125" bestFit="1" customWidth="1"/>
    <col min="12806" max="12806" width="23.5703125" bestFit="1" customWidth="1"/>
    <col min="12807" max="12807" width="25" bestFit="1" customWidth="1"/>
    <col min="12808" max="12810" width="24.140625" customWidth="1"/>
    <col min="12811" max="12811" width="14.42578125" bestFit="1" customWidth="1"/>
    <col min="13057" max="13057" width="53.7109375" customWidth="1"/>
    <col min="13058" max="13058" width="7.140625" customWidth="1"/>
    <col min="13059" max="13059" width="75.5703125" customWidth="1"/>
    <col min="13060" max="13060" width="14.42578125" bestFit="1" customWidth="1"/>
    <col min="13061" max="13061" width="15.5703125" bestFit="1" customWidth="1"/>
    <col min="13062" max="13062" width="23.5703125" bestFit="1" customWidth="1"/>
    <col min="13063" max="13063" width="25" bestFit="1" customWidth="1"/>
    <col min="13064" max="13066" width="24.140625" customWidth="1"/>
    <col min="13067" max="13067" width="14.42578125" bestFit="1" customWidth="1"/>
    <col min="13313" max="13313" width="53.7109375" customWidth="1"/>
    <col min="13314" max="13314" width="7.140625" customWidth="1"/>
    <col min="13315" max="13315" width="75.5703125" customWidth="1"/>
    <col min="13316" max="13316" width="14.42578125" bestFit="1" customWidth="1"/>
    <col min="13317" max="13317" width="15.5703125" bestFit="1" customWidth="1"/>
    <col min="13318" max="13318" width="23.5703125" bestFit="1" customWidth="1"/>
    <col min="13319" max="13319" width="25" bestFit="1" customWidth="1"/>
    <col min="13320" max="13322" width="24.140625" customWidth="1"/>
    <col min="13323" max="13323" width="14.42578125" bestFit="1" customWidth="1"/>
    <col min="13569" max="13569" width="53.7109375" customWidth="1"/>
    <col min="13570" max="13570" width="7.140625" customWidth="1"/>
    <col min="13571" max="13571" width="75.5703125" customWidth="1"/>
    <col min="13572" max="13572" width="14.42578125" bestFit="1" customWidth="1"/>
    <col min="13573" max="13573" width="15.5703125" bestFit="1" customWidth="1"/>
    <col min="13574" max="13574" width="23.5703125" bestFit="1" customWidth="1"/>
    <col min="13575" max="13575" width="25" bestFit="1" customWidth="1"/>
    <col min="13576" max="13578" width="24.140625" customWidth="1"/>
    <col min="13579" max="13579" width="14.42578125" bestFit="1" customWidth="1"/>
    <col min="13825" max="13825" width="53.7109375" customWidth="1"/>
    <col min="13826" max="13826" width="7.140625" customWidth="1"/>
    <col min="13827" max="13827" width="75.5703125" customWidth="1"/>
    <col min="13828" max="13828" width="14.42578125" bestFit="1" customWidth="1"/>
    <col min="13829" max="13829" width="15.5703125" bestFit="1" customWidth="1"/>
    <col min="13830" max="13830" width="23.5703125" bestFit="1" customWidth="1"/>
    <col min="13831" max="13831" width="25" bestFit="1" customWidth="1"/>
    <col min="13832" max="13834" width="24.140625" customWidth="1"/>
    <col min="13835" max="13835" width="14.42578125" bestFit="1" customWidth="1"/>
    <col min="14081" max="14081" width="53.7109375" customWidth="1"/>
    <col min="14082" max="14082" width="7.140625" customWidth="1"/>
    <col min="14083" max="14083" width="75.5703125" customWidth="1"/>
    <col min="14084" max="14084" width="14.42578125" bestFit="1" customWidth="1"/>
    <col min="14085" max="14085" width="15.5703125" bestFit="1" customWidth="1"/>
    <col min="14086" max="14086" width="23.5703125" bestFit="1" customWidth="1"/>
    <col min="14087" max="14087" width="25" bestFit="1" customWidth="1"/>
    <col min="14088" max="14090" width="24.140625" customWidth="1"/>
    <col min="14091" max="14091" width="14.42578125" bestFit="1" customWidth="1"/>
    <col min="14337" max="14337" width="53.7109375" customWidth="1"/>
    <col min="14338" max="14338" width="7.140625" customWidth="1"/>
    <col min="14339" max="14339" width="75.5703125" customWidth="1"/>
    <col min="14340" max="14340" width="14.42578125" bestFit="1" customWidth="1"/>
    <col min="14341" max="14341" width="15.5703125" bestFit="1" customWidth="1"/>
    <col min="14342" max="14342" width="23.5703125" bestFit="1" customWidth="1"/>
    <col min="14343" max="14343" width="25" bestFit="1" customWidth="1"/>
    <col min="14344" max="14346" width="24.140625" customWidth="1"/>
    <col min="14347" max="14347" width="14.42578125" bestFit="1" customWidth="1"/>
    <col min="14593" max="14593" width="53.7109375" customWidth="1"/>
    <col min="14594" max="14594" width="7.140625" customWidth="1"/>
    <col min="14595" max="14595" width="75.5703125" customWidth="1"/>
    <col min="14596" max="14596" width="14.42578125" bestFit="1" customWidth="1"/>
    <col min="14597" max="14597" width="15.5703125" bestFit="1" customWidth="1"/>
    <col min="14598" max="14598" width="23.5703125" bestFit="1" customWidth="1"/>
    <col min="14599" max="14599" width="25" bestFit="1" customWidth="1"/>
    <col min="14600" max="14602" width="24.140625" customWidth="1"/>
    <col min="14603" max="14603" width="14.42578125" bestFit="1" customWidth="1"/>
    <col min="14849" max="14849" width="53.7109375" customWidth="1"/>
    <col min="14850" max="14850" width="7.140625" customWidth="1"/>
    <col min="14851" max="14851" width="75.5703125" customWidth="1"/>
    <col min="14852" max="14852" width="14.42578125" bestFit="1" customWidth="1"/>
    <col min="14853" max="14853" width="15.5703125" bestFit="1" customWidth="1"/>
    <col min="14854" max="14854" width="23.5703125" bestFit="1" customWidth="1"/>
    <col min="14855" max="14855" width="25" bestFit="1" customWidth="1"/>
    <col min="14856" max="14858" width="24.140625" customWidth="1"/>
    <col min="14859" max="14859" width="14.42578125" bestFit="1" customWidth="1"/>
    <col min="15105" max="15105" width="53.7109375" customWidth="1"/>
    <col min="15106" max="15106" width="7.140625" customWidth="1"/>
    <col min="15107" max="15107" width="75.5703125" customWidth="1"/>
    <col min="15108" max="15108" width="14.42578125" bestFit="1" customWidth="1"/>
    <col min="15109" max="15109" width="15.5703125" bestFit="1" customWidth="1"/>
    <col min="15110" max="15110" width="23.5703125" bestFit="1" customWidth="1"/>
    <col min="15111" max="15111" width="25" bestFit="1" customWidth="1"/>
    <col min="15112" max="15114" width="24.140625" customWidth="1"/>
    <col min="15115" max="15115" width="14.42578125" bestFit="1" customWidth="1"/>
    <col min="15361" max="15361" width="53.7109375" customWidth="1"/>
    <col min="15362" max="15362" width="7.140625" customWidth="1"/>
    <col min="15363" max="15363" width="75.5703125" customWidth="1"/>
    <col min="15364" max="15364" width="14.42578125" bestFit="1" customWidth="1"/>
    <col min="15365" max="15365" width="15.5703125" bestFit="1" customWidth="1"/>
    <col min="15366" max="15366" width="23.5703125" bestFit="1" customWidth="1"/>
    <col min="15367" max="15367" width="25" bestFit="1" customWidth="1"/>
    <col min="15368" max="15370" width="24.140625" customWidth="1"/>
    <col min="15371" max="15371" width="14.42578125" bestFit="1" customWidth="1"/>
    <col min="15617" max="15617" width="53.7109375" customWidth="1"/>
    <col min="15618" max="15618" width="7.140625" customWidth="1"/>
    <col min="15619" max="15619" width="75.5703125" customWidth="1"/>
    <col min="15620" max="15620" width="14.42578125" bestFit="1" customWidth="1"/>
    <col min="15621" max="15621" width="15.5703125" bestFit="1" customWidth="1"/>
    <col min="15622" max="15622" width="23.5703125" bestFit="1" customWidth="1"/>
    <col min="15623" max="15623" width="25" bestFit="1" customWidth="1"/>
    <col min="15624" max="15626" width="24.140625" customWidth="1"/>
    <col min="15627" max="15627" width="14.42578125" bestFit="1" customWidth="1"/>
    <col min="15873" max="15873" width="53.7109375" customWidth="1"/>
    <col min="15874" max="15874" width="7.140625" customWidth="1"/>
    <col min="15875" max="15875" width="75.5703125" customWidth="1"/>
    <col min="15876" max="15876" width="14.42578125" bestFit="1" customWidth="1"/>
    <col min="15877" max="15877" width="15.5703125" bestFit="1" customWidth="1"/>
    <col min="15878" max="15878" width="23.5703125" bestFit="1" customWidth="1"/>
    <col min="15879" max="15879" width="25" bestFit="1" customWidth="1"/>
    <col min="15880" max="15882" width="24.140625" customWidth="1"/>
    <col min="15883" max="15883" width="14.42578125" bestFit="1" customWidth="1"/>
    <col min="16129" max="16129" width="53.7109375" customWidth="1"/>
    <col min="16130" max="16130" width="7.140625" customWidth="1"/>
    <col min="16131" max="16131" width="75.5703125" customWidth="1"/>
    <col min="16132" max="16132" width="14.42578125" bestFit="1" customWidth="1"/>
    <col min="16133" max="16133" width="15.5703125" bestFit="1" customWidth="1"/>
    <col min="16134" max="16134" width="23.5703125" bestFit="1" customWidth="1"/>
    <col min="16135" max="16135" width="25" bestFit="1" customWidth="1"/>
    <col min="16136" max="16138" width="24.140625" customWidth="1"/>
    <col min="16139" max="16139" width="14.42578125" bestFit="1" customWidth="1"/>
  </cols>
  <sheetData>
    <row r="1" spans="1:11" ht="32.25" customHeight="1" thickBot="1" x14ac:dyDescent="0.35">
      <c r="A1" s="116" t="s">
        <v>338</v>
      </c>
      <c r="B1" s="117"/>
      <c r="C1" s="117"/>
      <c r="D1" s="117"/>
      <c r="E1" s="117"/>
      <c r="F1" s="117"/>
      <c r="G1" s="117"/>
      <c r="H1" s="117"/>
      <c r="I1" s="117"/>
      <c r="J1" s="117"/>
      <c r="K1" s="118"/>
    </row>
    <row r="2" spans="1:11" ht="77.25" customHeight="1" x14ac:dyDescent="0.3">
      <c r="A2" s="76" t="s">
        <v>0</v>
      </c>
      <c r="B2" s="77" t="s">
        <v>339</v>
      </c>
      <c r="C2" s="78" t="s">
        <v>7</v>
      </c>
      <c r="D2" s="79" t="s">
        <v>340</v>
      </c>
      <c r="E2" s="80" t="s">
        <v>8</v>
      </c>
      <c r="F2" s="80" t="s">
        <v>9</v>
      </c>
      <c r="G2" s="81" t="s">
        <v>341</v>
      </c>
      <c r="H2" s="82" t="s">
        <v>342</v>
      </c>
      <c r="I2" s="79" t="s">
        <v>343</v>
      </c>
      <c r="J2" s="79" t="s">
        <v>344</v>
      </c>
      <c r="K2" s="83" t="s">
        <v>12</v>
      </c>
    </row>
    <row r="3" spans="1:11" ht="20.100000000000001" customHeight="1" x14ac:dyDescent="0.25">
      <c r="A3" s="84" t="s">
        <v>345</v>
      </c>
      <c r="B3" s="85">
        <v>1</v>
      </c>
      <c r="C3" s="86" t="s">
        <v>346</v>
      </c>
      <c r="D3" s="87">
        <v>19</v>
      </c>
      <c r="E3" s="88" t="s">
        <v>170</v>
      </c>
      <c r="F3" s="89">
        <v>2</v>
      </c>
      <c r="G3" s="90" t="s">
        <v>170</v>
      </c>
      <c r="H3" s="91" t="s">
        <v>170</v>
      </c>
      <c r="I3" s="88" t="s">
        <v>170</v>
      </c>
      <c r="J3" s="88" t="s">
        <v>170</v>
      </c>
      <c r="K3" s="92"/>
    </row>
    <row r="4" spans="1:11" ht="20.100000000000001" customHeight="1" x14ac:dyDescent="0.25">
      <c r="A4" s="84" t="s">
        <v>345</v>
      </c>
      <c r="B4" s="85">
        <v>2</v>
      </c>
      <c r="C4" s="86" t="s">
        <v>347</v>
      </c>
      <c r="D4" s="87">
        <v>34</v>
      </c>
      <c r="E4" s="89">
        <v>1</v>
      </c>
      <c r="F4" s="88" t="s">
        <v>170</v>
      </c>
      <c r="G4" s="90" t="s">
        <v>170</v>
      </c>
      <c r="H4" s="91" t="s">
        <v>170</v>
      </c>
      <c r="I4" s="88" t="s">
        <v>170</v>
      </c>
      <c r="J4" s="88" t="s">
        <v>170</v>
      </c>
      <c r="K4" s="92"/>
    </row>
    <row r="5" spans="1:11" ht="20.100000000000001" customHeight="1" x14ac:dyDescent="0.25">
      <c r="A5" s="84" t="s">
        <v>345</v>
      </c>
      <c r="B5" s="85">
        <v>3</v>
      </c>
      <c r="C5" s="86" t="s">
        <v>348</v>
      </c>
      <c r="D5" s="87">
        <v>17</v>
      </c>
      <c r="E5" s="89">
        <v>2</v>
      </c>
      <c r="F5" s="88" t="s">
        <v>170</v>
      </c>
      <c r="G5" s="90" t="s">
        <v>170</v>
      </c>
      <c r="H5" s="91" t="s">
        <v>170</v>
      </c>
      <c r="I5" s="88" t="s">
        <v>170</v>
      </c>
      <c r="J5" s="88" t="s">
        <v>170</v>
      </c>
      <c r="K5" s="92"/>
    </row>
    <row r="6" spans="1:11" ht="20.100000000000001" customHeight="1" x14ac:dyDescent="0.25">
      <c r="A6" s="84" t="s">
        <v>345</v>
      </c>
      <c r="B6" s="85">
        <v>4</v>
      </c>
      <c r="C6" s="86" t="s">
        <v>173</v>
      </c>
      <c r="D6" s="87">
        <v>64</v>
      </c>
      <c r="E6" s="89">
        <v>8</v>
      </c>
      <c r="F6" s="88" t="s">
        <v>170</v>
      </c>
      <c r="G6" s="90" t="s">
        <v>170</v>
      </c>
      <c r="H6" s="91" t="s">
        <v>170</v>
      </c>
      <c r="I6" s="88" t="s">
        <v>170</v>
      </c>
      <c r="J6" s="88" t="s">
        <v>170</v>
      </c>
      <c r="K6" s="92"/>
    </row>
    <row r="7" spans="1:11" ht="20.100000000000001" customHeight="1" x14ac:dyDescent="0.25">
      <c r="A7" s="84" t="s">
        <v>345</v>
      </c>
      <c r="B7" s="85">
        <v>5</v>
      </c>
      <c r="C7" s="86" t="s">
        <v>349</v>
      </c>
      <c r="D7" s="87">
        <v>23</v>
      </c>
      <c r="E7" s="89">
        <v>2</v>
      </c>
      <c r="F7" s="88" t="s">
        <v>170</v>
      </c>
      <c r="G7" s="90" t="s">
        <v>170</v>
      </c>
      <c r="H7" s="91" t="s">
        <v>170</v>
      </c>
      <c r="I7" s="88" t="s">
        <v>170</v>
      </c>
      <c r="J7" s="88" t="s">
        <v>170</v>
      </c>
      <c r="K7" s="92"/>
    </row>
    <row r="8" spans="1:11" ht="20.100000000000001" customHeight="1" x14ac:dyDescent="0.25">
      <c r="A8" s="84" t="s">
        <v>345</v>
      </c>
      <c r="B8" s="93">
        <v>6</v>
      </c>
      <c r="C8" s="94" t="s">
        <v>350</v>
      </c>
      <c r="D8" s="87">
        <v>28</v>
      </c>
      <c r="E8" s="89">
        <v>1</v>
      </c>
      <c r="F8" s="88" t="s">
        <v>170</v>
      </c>
      <c r="G8" s="90" t="s">
        <v>170</v>
      </c>
      <c r="H8" s="91" t="s">
        <v>170</v>
      </c>
      <c r="I8" s="88" t="s">
        <v>170</v>
      </c>
      <c r="J8" s="88" t="s">
        <v>170</v>
      </c>
      <c r="K8" s="92"/>
    </row>
    <row r="9" spans="1:11" x14ac:dyDescent="0.25">
      <c r="A9" s="84" t="s">
        <v>345</v>
      </c>
      <c r="B9" s="85">
        <v>7</v>
      </c>
      <c r="C9" s="86" t="s">
        <v>351</v>
      </c>
      <c r="D9" s="87">
        <v>7</v>
      </c>
      <c r="E9" s="88" t="s">
        <v>170</v>
      </c>
      <c r="F9" s="88" t="s">
        <v>170</v>
      </c>
      <c r="G9" s="90" t="s">
        <v>170</v>
      </c>
      <c r="H9" s="91" t="s">
        <v>170</v>
      </c>
      <c r="I9" s="88" t="s">
        <v>170</v>
      </c>
      <c r="J9" s="88" t="s">
        <v>170</v>
      </c>
      <c r="K9" s="92"/>
    </row>
    <row r="10" spans="1:11" x14ac:dyDescent="0.25">
      <c r="A10" s="84" t="s">
        <v>345</v>
      </c>
      <c r="B10" s="85">
        <v>8</v>
      </c>
      <c r="C10" s="86" t="s">
        <v>352</v>
      </c>
      <c r="D10" s="87">
        <v>6</v>
      </c>
      <c r="E10" s="88" t="s">
        <v>170</v>
      </c>
      <c r="F10" s="88" t="s">
        <v>170</v>
      </c>
      <c r="G10" s="90" t="s">
        <v>170</v>
      </c>
      <c r="H10" s="91" t="s">
        <v>170</v>
      </c>
      <c r="I10" s="88" t="s">
        <v>170</v>
      </c>
      <c r="J10" s="88" t="s">
        <v>170</v>
      </c>
      <c r="K10" s="92"/>
    </row>
    <row r="11" spans="1:11" x14ac:dyDescent="0.25">
      <c r="A11" s="84" t="s">
        <v>345</v>
      </c>
      <c r="B11" s="85">
        <v>9</v>
      </c>
      <c r="C11" s="86" t="s">
        <v>353</v>
      </c>
      <c r="D11" s="87">
        <v>5</v>
      </c>
      <c r="E11" s="88" t="s">
        <v>170</v>
      </c>
      <c r="F11" s="88" t="s">
        <v>170</v>
      </c>
      <c r="G11" s="90" t="s">
        <v>170</v>
      </c>
      <c r="H11" s="91" t="s">
        <v>170</v>
      </c>
      <c r="I11" s="88" t="s">
        <v>170</v>
      </c>
      <c r="J11" s="88" t="s">
        <v>170</v>
      </c>
      <c r="K11" s="92"/>
    </row>
    <row r="12" spans="1:11" x14ac:dyDescent="0.25">
      <c r="A12" s="84" t="s">
        <v>345</v>
      </c>
      <c r="B12" s="85">
        <v>10</v>
      </c>
      <c r="C12" s="86" t="s">
        <v>354</v>
      </c>
      <c r="D12" s="87">
        <v>9</v>
      </c>
      <c r="E12" s="88" t="s">
        <v>170</v>
      </c>
      <c r="F12" s="88" t="s">
        <v>170</v>
      </c>
      <c r="G12" s="90" t="s">
        <v>170</v>
      </c>
      <c r="H12" s="91" t="s">
        <v>170</v>
      </c>
      <c r="I12" s="88" t="s">
        <v>170</v>
      </c>
      <c r="J12" s="88" t="s">
        <v>170</v>
      </c>
      <c r="K12" s="92"/>
    </row>
    <row r="13" spans="1:11" x14ac:dyDescent="0.25">
      <c r="A13" s="84" t="s">
        <v>345</v>
      </c>
      <c r="B13" s="85">
        <v>11</v>
      </c>
      <c r="C13" s="86" t="s">
        <v>355</v>
      </c>
      <c r="D13" s="87">
        <v>6</v>
      </c>
      <c r="E13" s="88" t="s">
        <v>170</v>
      </c>
      <c r="F13" s="88" t="s">
        <v>170</v>
      </c>
      <c r="G13" s="90" t="s">
        <v>170</v>
      </c>
      <c r="H13" s="91" t="s">
        <v>170</v>
      </c>
      <c r="I13" s="88" t="s">
        <v>170</v>
      </c>
      <c r="J13" s="88" t="s">
        <v>170</v>
      </c>
      <c r="K13" s="92"/>
    </row>
    <row r="14" spans="1:11" x14ac:dyDescent="0.25">
      <c r="A14" s="84" t="s">
        <v>345</v>
      </c>
      <c r="B14" s="85">
        <v>12</v>
      </c>
      <c r="C14" s="86" t="s">
        <v>356</v>
      </c>
      <c r="D14" s="87">
        <v>20</v>
      </c>
      <c r="E14" s="88" t="s">
        <v>170</v>
      </c>
      <c r="F14" s="88" t="s">
        <v>170</v>
      </c>
      <c r="G14" s="90" t="s">
        <v>170</v>
      </c>
      <c r="H14" s="91" t="s">
        <v>170</v>
      </c>
      <c r="I14" s="88" t="s">
        <v>170</v>
      </c>
      <c r="J14" s="88" t="s">
        <v>170</v>
      </c>
      <c r="K14" s="92"/>
    </row>
    <row r="15" spans="1:11" x14ac:dyDescent="0.25">
      <c r="A15" s="84" t="s">
        <v>345</v>
      </c>
      <c r="B15" s="85">
        <v>13</v>
      </c>
      <c r="C15" s="86" t="s">
        <v>357</v>
      </c>
      <c r="D15" s="87">
        <v>19</v>
      </c>
      <c r="E15" s="89">
        <v>3</v>
      </c>
      <c r="F15" s="88" t="s">
        <v>170</v>
      </c>
      <c r="G15" s="90" t="s">
        <v>170</v>
      </c>
      <c r="H15" s="91" t="s">
        <v>170</v>
      </c>
      <c r="I15" s="88" t="s">
        <v>170</v>
      </c>
      <c r="J15" s="88" t="s">
        <v>170</v>
      </c>
      <c r="K15" s="92"/>
    </row>
    <row r="16" spans="1:11" x14ac:dyDescent="0.25">
      <c r="A16" s="84" t="s">
        <v>345</v>
      </c>
      <c r="B16" s="85"/>
      <c r="C16" s="86" t="s">
        <v>358</v>
      </c>
      <c r="D16" s="87">
        <v>4</v>
      </c>
      <c r="E16" s="88" t="s">
        <v>170</v>
      </c>
      <c r="F16" s="88" t="s">
        <v>170</v>
      </c>
      <c r="G16" s="90" t="s">
        <v>170</v>
      </c>
      <c r="H16" s="91" t="s">
        <v>170</v>
      </c>
      <c r="I16" s="88" t="s">
        <v>170</v>
      </c>
      <c r="J16" s="88" t="s">
        <v>170</v>
      </c>
      <c r="K16" s="92"/>
    </row>
    <row r="17" spans="1:11" x14ac:dyDescent="0.25">
      <c r="A17" s="84" t="s">
        <v>345</v>
      </c>
      <c r="B17" s="85">
        <v>14</v>
      </c>
      <c r="C17" s="86" t="s">
        <v>359</v>
      </c>
      <c r="D17" s="87">
        <v>17</v>
      </c>
      <c r="E17" s="88" t="s">
        <v>170</v>
      </c>
      <c r="F17" s="88" t="s">
        <v>170</v>
      </c>
      <c r="G17" s="90" t="s">
        <v>170</v>
      </c>
      <c r="H17" s="91" t="s">
        <v>170</v>
      </c>
      <c r="I17" s="88" t="s">
        <v>170</v>
      </c>
      <c r="J17" s="88" t="s">
        <v>170</v>
      </c>
      <c r="K17" s="92"/>
    </row>
    <row r="18" spans="1:11" x14ac:dyDescent="0.25">
      <c r="A18" s="84" t="s">
        <v>345</v>
      </c>
      <c r="B18" s="85">
        <v>15</v>
      </c>
      <c r="C18" s="86" t="s">
        <v>360</v>
      </c>
      <c r="D18" s="87">
        <v>10</v>
      </c>
      <c r="E18" s="88" t="s">
        <v>170</v>
      </c>
      <c r="F18" s="88" t="s">
        <v>170</v>
      </c>
      <c r="G18" s="90" t="s">
        <v>170</v>
      </c>
      <c r="H18" s="91" t="s">
        <v>170</v>
      </c>
      <c r="I18" s="88" t="s">
        <v>170</v>
      </c>
      <c r="J18" s="88" t="s">
        <v>170</v>
      </c>
      <c r="K18" s="92"/>
    </row>
    <row r="19" spans="1:11" x14ac:dyDescent="0.25">
      <c r="A19" s="84" t="s">
        <v>345</v>
      </c>
      <c r="B19" s="85">
        <v>16</v>
      </c>
      <c r="C19" s="86" t="s">
        <v>361</v>
      </c>
      <c r="D19" s="87">
        <v>28</v>
      </c>
      <c r="E19" s="88" t="s">
        <v>170</v>
      </c>
      <c r="F19" s="88" t="s">
        <v>170</v>
      </c>
      <c r="G19" s="90" t="s">
        <v>170</v>
      </c>
      <c r="H19" s="91" t="s">
        <v>170</v>
      </c>
      <c r="I19" s="88" t="s">
        <v>170</v>
      </c>
      <c r="J19" s="88" t="s">
        <v>170</v>
      </c>
      <c r="K19" s="92"/>
    </row>
    <row r="20" spans="1:11" x14ac:dyDescent="0.25">
      <c r="A20" s="84" t="s">
        <v>345</v>
      </c>
      <c r="B20" s="85">
        <v>17</v>
      </c>
      <c r="C20" s="86" t="s">
        <v>362</v>
      </c>
      <c r="D20" s="87">
        <v>18</v>
      </c>
      <c r="E20" s="88" t="s">
        <v>170</v>
      </c>
      <c r="F20" s="88" t="s">
        <v>170</v>
      </c>
      <c r="G20" s="90" t="s">
        <v>170</v>
      </c>
      <c r="H20" s="91" t="s">
        <v>170</v>
      </c>
      <c r="I20" s="88" t="s">
        <v>170</v>
      </c>
      <c r="J20" s="88" t="s">
        <v>170</v>
      </c>
      <c r="K20" s="92"/>
    </row>
    <row r="21" spans="1:11" x14ac:dyDescent="0.25">
      <c r="A21" s="84" t="s">
        <v>345</v>
      </c>
      <c r="B21" s="85">
        <v>18</v>
      </c>
      <c r="C21" s="86" t="s">
        <v>363</v>
      </c>
      <c r="D21" s="87">
        <v>9</v>
      </c>
      <c r="E21" s="89">
        <v>1</v>
      </c>
      <c r="F21" s="88" t="s">
        <v>170</v>
      </c>
      <c r="G21" s="90" t="s">
        <v>170</v>
      </c>
      <c r="H21" s="91" t="s">
        <v>170</v>
      </c>
      <c r="I21" s="88" t="s">
        <v>170</v>
      </c>
      <c r="J21" s="88" t="s">
        <v>170</v>
      </c>
      <c r="K21" s="92"/>
    </row>
    <row r="22" spans="1:11" x14ac:dyDescent="0.25">
      <c r="A22" s="84" t="s">
        <v>345</v>
      </c>
      <c r="B22" s="85">
        <v>19</v>
      </c>
      <c r="C22" s="86" t="s">
        <v>364</v>
      </c>
      <c r="D22" s="87">
        <v>12</v>
      </c>
      <c r="E22" s="89">
        <v>1</v>
      </c>
      <c r="F22" s="88" t="s">
        <v>170</v>
      </c>
      <c r="G22" s="90" t="s">
        <v>170</v>
      </c>
      <c r="H22" s="91" t="s">
        <v>170</v>
      </c>
      <c r="I22" s="88" t="s">
        <v>170</v>
      </c>
      <c r="J22" s="88" t="s">
        <v>170</v>
      </c>
      <c r="K22" s="92"/>
    </row>
    <row r="23" spans="1:11" x14ac:dyDescent="0.25">
      <c r="A23" s="84" t="s">
        <v>345</v>
      </c>
      <c r="B23" s="85">
        <v>20</v>
      </c>
      <c r="C23" s="86" t="s">
        <v>365</v>
      </c>
      <c r="D23" s="87">
        <v>16</v>
      </c>
      <c r="E23" s="88" t="s">
        <v>170</v>
      </c>
      <c r="F23" s="88" t="s">
        <v>170</v>
      </c>
      <c r="G23" s="90" t="s">
        <v>170</v>
      </c>
      <c r="H23" s="91" t="s">
        <v>170</v>
      </c>
      <c r="I23" s="88" t="s">
        <v>170</v>
      </c>
      <c r="J23" s="88" t="s">
        <v>170</v>
      </c>
      <c r="K23" s="92"/>
    </row>
    <row r="24" spans="1:11" x14ac:dyDescent="0.25">
      <c r="A24" s="84" t="s">
        <v>345</v>
      </c>
      <c r="B24" s="85">
        <v>21</v>
      </c>
      <c r="C24" s="86" t="s">
        <v>366</v>
      </c>
      <c r="D24" s="87">
        <v>4</v>
      </c>
      <c r="E24" s="88" t="s">
        <v>170</v>
      </c>
      <c r="F24" s="88" t="s">
        <v>170</v>
      </c>
      <c r="G24" s="90" t="s">
        <v>170</v>
      </c>
      <c r="H24" s="91" t="s">
        <v>170</v>
      </c>
      <c r="I24" s="88" t="s">
        <v>170</v>
      </c>
      <c r="J24" s="88" t="s">
        <v>170</v>
      </c>
      <c r="K24" s="92"/>
    </row>
    <row r="25" spans="1:11" x14ac:dyDescent="0.25">
      <c r="A25" s="84" t="s">
        <v>345</v>
      </c>
      <c r="B25" s="85">
        <v>22</v>
      </c>
      <c r="C25" s="86" t="s">
        <v>367</v>
      </c>
      <c r="D25" s="87">
        <v>8</v>
      </c>
      <c r="E25" s="88" t="s">
        <v>170</v>
      </c>
      <c r="F25" s="88" t="s">
        <v>170</v>
      </c>
      <c r="G25" s="90" t="s">
        <v>170</v>
      </c>
      <c r="H25" s="91" t="s">
        <v>170</v>
      </c>
      <c r="I25" s="88" t="s">
        <v>170</v>
      </c>
      <c r="J25" s="88" t="s">
        <v>170</v>
      </c>
      <c r="K25" s="92"/>
    </row>
    <row r="26" spans="1:11" x14ac:dyDescent="0.25">
      <c r="A26" s="84" t="s">
        <v>345</v>
      </c>
      <c r="B26" s="85">
        <v>23</v>
      </c>
      <c r="C26" s="86" t="s">
        <v>368</v>
      </c>
      <c r="D26" s="88" t="s">
        <v>170</v>
      </c>
      <c r="E26" s="88" t="s">
        <v>170</v>
      </c>
      <c r="F26" s="88" t="s">
        <v>170</v>
      </c>
      <c r="G26" s="90" t="s">
        <v>170</v>
      </c>
      <c r="H26" s="91" t="s">
        <v>170</v>
      </c>
      <c r="I26" s="88" t="s">
        <v>170</v>
      </c>
      <c r="J26" s="88" t="s">
        <v>170</v>
      </c>
      <c r="K26" s="92"/>
    </row>
    <row r="27" spans="1:11" x14ac:dyDescent="0.25">
      <c r="A27" s="84" t="s">
        <v>345</v>
      </c>
      <c r="B27" s="85">
        <v>24</v>
      </c>
      <c r="C27" s="86" t="s">
        <v>369</v>
      </c>
      <c r="D27" s="87">
        <v>11</v>
      </c>
      <c r="E27" s="88" t="s">
        <v>170</v>
      </c>
      <c r="F27" s="88" t="s">
        <v>170</v>
      </c>
      <c r="G27" s="90" t="s">
        <v>170</v>
      </c>
      <c r="H27" s="91" t="s">
        <v>170</v>
      </c>
      <c r="I27" s="88" t="s">
        <v>170</v>
      </c>
      <c r="J27" s="88" t="s">
        <v>170</v>
      </c>
      <c r="K27" s="92"/>
    </row>
    <row r="28" spans="1:11" x14ac:dyDescent="0.25">
      <c r="A28" s="84" t="s">
        <v>345</v>
      </c>
      <c r="B28" s="85">
        <v>25</v>
      </c>
      <c r="C28" s="86" t="s">
        <v>370</v>
      </c>
      <c r="D28" s="87">
        <v>13</v>
      </c>
      <c r="E28" s="89">
        <v>2</v>
      </c>
      <c r="F28" s="88" t="s">
        <v>170</v>
      </c>
      <c r="G28" s="95">
        <v>1</v>
      </c>
      <c r="H28" s="96" t="s">
        <v>371</v>
      </c>
      <c r="I28" s="88" t="s">
        <v>170</v>
      </c>
      <c r="J28" s="88" t="s">
        <v>170</v>
      </c>
      <c r="K28" s="92"/>
    </row>
    <row r="29" spans="1:11" x14ac:dyDescent="0.25">
      <c r="A29" s="84" t="s">
        <v>345</v>
      </c>
      <c r="B29" s="85">
        <v>26</v>
      </c>
      <c r="C29" s="86" t="s">
        <v>372</v>
      </c>
      <c r="D29" s="87">
        <v>10</v>
      </c>
      <c r="E29" s="88" t="s">
        <v>170</v>
      </c>
      <c r="F29" s="89">
        <v>1</v>
      </c>
      <c r="G29" s="90" t="s">
        <v>170</v>
      </c>
      <c r="H29" s="91" t="s">
        <v>170</v>
      </c>
      <c r="I29" s="88" t="s">
        <v>170</v>
      </c>
      <c r="J29" s="88" t="s">
        <v>170</v>
      </c>
      <c r="K29" s="92"/>
    </row>
    <row r="30" spans="1:11" x14ac:dyDescent="0.25">
      <c r="A30" s="84" t="s">
        <v>345</v>
      </c>
      <c r="B30" s="85">
        <v>27</v>
      </c>
      <c r="C30" s="86" t="s">
        <v>373</v>
      </c>
      <c r="D30" s="87">
        <v>17</v>
      </c>
      <c r="E30" s="88" t="s">
        <v>170</v>
      </c>
      <c r="F30" s="88" t="s">
        <v>170</v>
      </c>
      <c r="G30" s="95">
        <v>1</v>
      </c>
      <c r="H30" s="96" t="s">
        <v>371</v>
      </c>
      <c r="I30" s="88" t="s">
        <v>170</v>
      </c>
      <c r="J30" s="88" t="s">
        <v>170</v>
      </c>
      <c r="K30" s="92"/>
    </row>
    <row r="31" spans="1:11" x14ac:dyDescent="0.25">
      <c r="A31" s="84" t="s">
        <v>345</v>
      </c>
      <c r="B31" s="85">
        <v>28</v>
      </c>
      <c r="C31" s="86" t="s">
        <v>374</v>
      </c>
      <c r="D31" s="87">
        <v>3</v>
      </c>
      <c r="E31" s="88" t="s">
        <v>170</v>
      </c>
      <c r="F31" s="89">
        <v>2</v>
      </c>
      <c r="G31" s="90" t="s">
        <v>170</v>
      </c>
      <c r="H31" s="91" t="s">
        <v>170</v>
      </c>
      <c r="I31" s="88" t="s">
        <v>170</v>
      </c>
      <c r="J31" s="88" t="s">
        <v>170</v>
      </c>
      <c r="K31" s="92"/>
    </row>
    <row r="32" spans="1:11" x14ac:dyDescent="0.25">
      <c r="A32" s="84" t="s">
        <v>345</v>
      </c>
      <c r="B32" s="85">
        <v>29</v>
      </c>
      <c r="C32" s="86" t="s">
        <v>375</v>
      </c>
      <c r="D32" s="87">
        <v>12</v>
      </c>
      <c r="E32" s="88" t="s">
        <v>170</v>
      </c>
      <c r="F32" s="88" t="s">
        <v>170</v>
      </c>
      <c r="G32" s="90" t="s">
        <v>170</v>
      </c>
      <c r="H32" s="91" t="s">
        <v>170</v>
      </c>
      <c r="I32" s="88" t="s">
        <v>170</v>
      </c>
      <c r="J32" s="88" t="s">
        <v>170</v>
      </c>
      <c r="K32" s="92"/>
    </row>
    <row r="33" spans="1:11" x14ac:dyDescent="0.25">
      <c r="A33" s="84" t="s">
        <v>345</v>
      </c>
      <c r="B33" s="85">
        <v>30</v>
      </c>
      <c r="C33" s="86" t="s">
        <v>376</v>
      </c>
      <c r="D33" s="87">
        <v>22</v>
      </c>
      <c r="E33" s="89">
        <v>6</v>
      </c>
      <c r="F33" s="89">
        <v>1</v>
      </c>
      <c r="G33" s="95">
        <v>1</v>
      </c>
      <c r="H33" s="96" t="s">
        <v>371</v>
      </c>
      <c r="I33" s="88" t="s">
        <v>170</v>
      </c>
      <c r="J33" s="88" t="s">
        <v>170</v>
      </c>
      <c r="K33" s="92"/>
    </row>
    <row r="34" spans="1:11" x14ac:dyDescent="0.25">
      <c r="A34" s="84" t="s">
        <v>345</v>
      </c>
      <c r="B34" s="85">
        <v>31</v>
      </c>
      <c r="C34" s="86" t="s">
        <v>377</v>
      </c>
      <c r="D34" s="87">
        <v>11</v>
      </c>
      <c r="E34" s="88" t="s">
        <v>170</v>
      </c>
      <c r="F34" s="88" t="s">
        <v>170</v>
      </c>
      <c r="G34" s="90" t="s">
        <v>170</v>
      </c>
      <c r="H34" s="91" t="s">
        <v>170</v>
      </c>
      <c r="I34" s="88" t="s">
        <v>170</v>
      </c>
      <c r="J34" s="88" t="s">
        <v>170</v>
      </c>
      <c r="K34" s="92"/>
    </row>
    <row r="35" spans="1:11" x14ac:dyDescent="0.25">
      <c r="A35" s="84" t="s">
        <v>345</v>
      </c>
      <c r="B35" s="85">
        <v>32</v>
      </c>
      <c r="C35" s="86" t="s">
        <v>378</v>
      </c>
      <c r="D35" s="87">
        <v>5</v>
      </c>
      <c r="E35" s="88" t="s">
        <v>170</v>
      </c>
      <c r="F35" s="88" t="s">
        <v>170</v>
      </c>
      <c r="G35" s="90" t="s">
        <v>170</v>
      </c>
      <c r="H35" s="91" t="s">
        <v>170</v>
      </c>
      <c r="I35" s="88" t="s">
        <v>170</v>
      </c>
      <c r="J35" s="88" t="s">
        <v>170</v>
      </c>
      <c r="K35" s="92"/>
    </row>
    <row r="36" spans="1:11" x14ac:dyDescent="0.25">
      <c r="A36" s="84" t="s">
        <v>345</v>
      </c>
      <c r="B36" s="85">
        <v>33</v>
      </c>
      <c r="C36" s="86" t="s">
        <v>379</v>
      </c>
      <c r="D36" s="87">
        <v>15</v>
      </c>
      <c r="E36" s="88" t="s">
        <v>170</v>
      </c>
      <c r="F36" s="88" t="s">
        <v>170</v>
      </c>
      <c r="G36" s="90" t="s">
        <v>170</v>
      </c>
      <c r="H36" s="91" t="s">
        <v>170</v>
      </c>
      <c r="I36" s="88" t="s">
        <v>170</v>
      </c>
      <c r="J36" s="88" t="s">
        <v>170</v>
      </c>
      <c r="K36" s="92"/>
    </row>
    <row r="37" spans="1:11" x14ac:dyDescent="0.25">
      <c r="A37" s="84" t="s">
        <v>345</v>
      </c>
      <c r="B37" s="85">
        <v>34</v>
      </c>
      <c r="C37" s="86" t="s">
        <v>380</v>
      </c>
      <c r="D37" s="87">
        <v>14</v>
      </c>
      <c r="E37" s="89">
        <v>11</v>
      </c>
      <c r="F37" s="89">
        <v>3</v>
      </c>
      <c r="G37" s="95">
        <v>4</v>
      </c>
      <c r="H37" s="96" t="s">
        <v>371</v>
      </c>
      <c r="I37" s="87" t="s">
        <v>381</v>
      </c>
      <c r="J37" s="88" t="s">
        <v>170</v>
      </c>
      <c r="K37" s="92"/>
    </row>
    <row r="38" spans="1:11" x14ac:dyDescent="0.25">
      <c r="A38" s="84" t="s">
        <v>345</v>
      </c>
      <c r="B38" s="85">
        <v>35</v>
      </c>
      <c r="C38" s="86" t="s">
        <v>382</v>
      </c>
      <c r="D38" s="87">
        <v>8</v>
      </c>
      <c r="E38" s="88" t="s">
        <v>170</v>
      </c>
      <c r="F38" s="88" t="s">
        <v>170</v>
      </c>
      <c r="G38" s="90" t="s">
        <v>170</v>
      </c>
      <c r="H38" s="91" t="s">
        <v>170</v>
      </c>
      <c r="I38" s="88" t="s">
        <v>170</v>
      </c>
      <c r="J38" s="88" t="s">
        <v>170</v>
      </c>
      <c r="K38" s="92"/>
    </row>
    <row r="39" spans="1:11" x14ac:dyDescent="0.25">
      <c r="A39" s="84" t="s">
        <v>345</v>
      </c>
      <c r="B39" s="85">
        <v>36</v>
      </c>
      <c r="C39" s="86" t="s">
        <v>383</v>
      </c>
      <c r="D39" s="87">
        <v>14</v>
      </c>
      <c r="E39" s="89">
        <v>3</v>
      </c>
      <c r="F39" s="89">
        <v>2</v>
      </c>
      <c r="G39" s="95">
        <v>3</v>
      </c>
      <c r="H39" s="96" t="s">
        <v>371</v>
      </c>
      <c r="I39" s="88" t="s">
        <v>170</v>
      </c>
      <c r="J39" s="88" t="s">
        <v>170</v>
      </c>
      <c r="K39" s="92"/>
    </row>
    <row r="40" spans="1:11" x14ac:dyDescent="0.25">
      <c r="A40" s="84" t="s">
        <v>345</v>
      </c>
      <c r="B40" s="85">
        <v>37</v>
      </c>
      <c r="C40" s="86" t="s">
        <v>384</v>
      </c>
      <c r="D40" s="87">
        <v>18</v>
      </c>
      <c r="E40" s="89">
        <v>13</v>
      </c>
      <c r="F40" s="89">
        <v>1</v>
      </c>
      <c r="G40" s="90" t="s">
        <v>170</v>
      </c>
      <c r="H40" s="91" t="s">
        <v>170</v>
      </c>
      <c r="I40" s="88" t="s">
        <v>170</v>
      </c>
      <c r="J40" s="88" t="s">
        <v>170</v>
      </c>
      <c r="K40" s="92"/>
    </row>
    <row r="41" spans="1:11" x14ac:dyDescent="0.25">
      <c r="A41" s="84" t="s">
        <v>345</v>
      </c>
      <c r="B41" s="85">
        <v>38</v>
      </c>
      <c r="C41" s="86" t="s">
        <v>385</v>
      </c>
      <c r="D41" s="87">
        <v>11</v>
      </c>
      <c r="E41" s="88" t="s">
        <v>170</v>
      </c>
      <c r="F41" s="88" t="s">
        <v>170</v>
      </c>
      <c r="G41" s="90" t="s">
        <v>170</v>
      </c>
      <c r="H41" s="91" t="s">
        <v>170</v>
      </c>
      <c r="I41" s="88" t="s">
        <v>170</v>
      </c>
      <c r="J41" s="88" t="s">
        <v>170</v>
      </c>
      <c r="K41" s="92"/>
    </row>
    <row r="42" spans="1:11" x14ac:dyDescent="0.25">
      <c r="A42" s="84" t="s">
        <v>345</v>
      </c>
      <c r="B42" s="85">
        <v>39</v>
      </c>
      <c r="C42" s="86" t="s">
        <v>386</v>
      </c>
      <c r="D42" s="87">
        <v>10</v>
      </c>
      <c r="E42" s="88" t="s">
        <v>170</v>
      </c>
      <c r="F42" s="88" t="s">
        <v>170</v>
      </c>
      <c r="G42" s="90" t="s">
        <v>170</v>
      </c>
      <c r="H42" s="91" t="s">
        <v>170</v>
      </c>
      <c r="I42" s="88" t="s">
        <v>170</v>
      </c>
      <c r="J42" s="88" t="s">
        <v>170</v>
      </c>
      <c r="K42" s="92"/>
    </row>
    <row r="43" spans="1:11" x14ac:dyDescent="0.25">
      <c r="A43" s="84" t="s">
        <v>345</v>
      </c>
      <c r="B43" s="85">
        <v>40</v>
      </c>
      <c r="C43" s="86" t="s">
        <v>387</v>
      </c>
      <c r="D43" s="87">
        <v>9</v>
      </c>
      <c r="E43" s="88" t="s">
        <v>170</v>
      </c>
      <c r="F43" s="88" t="s">
        <v>170</v>
      </c>
      <c r="G43" s="95">
        <v>2</v>
      </c>
      <c r="H43" s="96" t="s">
        <v>371</v>
      </c>
      <c r="I43" s="88" t="s">
        <v>170</v>
      </c>
      <c r="J43" s="88" t="s">
        <v>170</v>
      </c>
      <c r="K43" s="92"/>
    </row>
    <row r="44" spans="1:11" ht="30" x14ac:dyDescent="0.25">
      <c r="A44" s="84" t="s">
        <v>345</v>
      </c>
      <c r="B44" s="85">
        <v>41</v>
      </c>
      <c r="C44" s="97" t="s">
        <v>388</v>
      </c>
      <c r="D44" s="87">
        <v>6</v>
      </c>
      <c r="E44" s="88" t="s">
        <v>170</v>
      </c>
      <c r="F44" s="88" t="s">
        <v>170</v>
      </c>
      <c r="G44" s="90" t="s">
        <v>170</v>
      </c>
      <c r="H44" s="91" t="s">
        <v>170</v>
      </c>
      <c r="I44" s="88" t="s">
        <v>170</v>
      </c>
      <c r="J44" s="88" t="s">
        <v>170</v>
      </c>
      <c r="K44" s="92"/>
    </row>
    <row r="45" spans="1:11" x14ac:dyDescent="0.25">
      <c r="A45" s="84" t="s">
        <v>345</v>
      </c>
      <c r="B45" s="85">
        <v>42</v>
      </c>
      <c r="C45" s="86" t="s">
        <v>389</v>
      </c>
      <c r="D45" s="88" t="s">
        <v>170</v>
      </c>
      <c r="E45" s="88" t="s">
        <v>170</v>
      </c>
      <c r="F45" s="88" t="s">
        <v>170</v>
      </c>
      <c r="G45" s="90" t="s">
        <v>170</v>
      </c>
      <c r="H45" s="91" t="s">
        <v>170</v>
      </c>
      <c r="I45" s="88" t="s">
        <v>170</v>
      </c>
      <c r="J45" s="88" t="s">
        <v>170</v>
      </c>
      <c r="K45" s="92"/>
    </row>
    <row r="46" spans="1:11" x14ac:dyDescent="0.25">
      <c r="A46" s="84"/>
      <c r="B46" s="85"/>
      <c r="C46" s="86"/>
      <c r="D46" s="87"/>
      <c r="E46" s="89"/>
      <c r="F46" s="89"/>
      <c r="G46" s="90"/>
      <c r="H46" s="91"/>
      <c r="I46" s="88"/>
      <c r="J46" s="88"/>
      <c r="K46" s="92"/>
    </row>
    <row r="47" spans="1:11" x14ac:dyDescent="0.25">
      <c r="A47" s="84"/>
      <c r="B47" s="85"/>
      <c r="C47" s="98" t="s">
        <v>390</v>
      </c>
      <c r="D47" s="87"/>
      <c r="E47" s="89"/>
      <c r="F47" s="89"/>
      <c r="G47" s="90"/>
      <c r="H47" s="91"/>
      <c r="I47" s="88"/>
      <c r="J47" s="88"/>
      <c r="K47" s="92"/>
    </row>
    <row r="48" spans="1:11" x14ac:dyDescent="0.25">
      <c r="A48" s="84" t="s">
        <v>345</v>
      </c>
      <c r="B48" s="85">
        <v>1</v>
      </c>
      <c r="C48" s="86" t="s">
        <v>391</v>
      </c>
      <c r="D48" s="87">
        <v>11</v>
      </c>
      <c r="E48" s="88" t="s">
        <v>170</v>
      </c>
      <c r="F48" s="88" t="s">
        <v>170</v>
      </c>
      <c r="G48" s="90" t="s">
        <v>170</v>
      </c>
      <c r="H48" s="91" t="s">
        <v>170</v>
      </c>
      <c r="I48" s="88" t="s">
        <v>170</v>
      </c>
      <c r="J48" s="88" t="s">
        <v>170</v>
      </c>
      <c r="K48" s="92"/>
    </row>
    <row r="49" spans="1:12" x14ac:dyDescent="0.25">
      <c r="A49" s="84" t="s">
        <v>345</v>
      </c>
      <c r="B49" s="85">
        <v>2</v>
      </c>
      <c r="C49" s="86" t="s">
        <v>392</v>
      </c>
      <c r="D49" s="87">
        <v>9</v>
      </c>
      <c r="E49" s="88" t="s">
        <v>170</v>
      </c>
      <c r="F49" s="88" t="s">
        <v>170</v>
      </c>
      <c r="G49" s="90" t="s">
        <v>170</v>
      </c>
      <c r="H49" s="91" t="s">
        <v>170</v>
      </c>
      <c r="I49" s="88" t="s">
        <v>170</v>
      </c>
      <c r="J49" s="88" t="s">
        <v>170</v>
      </c>
      <c r="K49" s="92"/>
    </row>
    <row r="50" spans="1:12" x14ac:dyDescent="0.25">
      <c r="A50" s="84" t="s">
        <v>345</v>
      </c>
      <c r="B50" s="85">
        <v>3</v>
      </c>
      <c r="C50" s="86" t="s">
        <v>393</v>
      </c>
      <c r="D50" s="87">
        <v>5</v>
      </c>
      <c r="E50" s="88" t="s">
        <v>170</v>
      </c>
      <c r="F50" s="88" t="s">
        <v>170</v>
      </c>
      <c r="G50" s="90" t="s">
        <v>170</v>
      </c>
      <c r="H50" s="91" t="s">
        <v>170</v>
      </c>
      <c r="I50" s="88" t="s">
        <v>170</v>
      </c>
      <c r="J50" s="88" t="s">
        <v>170</v>
      </c>
      <c r="K50" s="92"/>
    </row>
    <row r="51" spans="1:12" x14ac:dyDescent="0.25">
      <c r="A51" s="84" t="s">
        <v>345</v>
      </c>
      <c r="B51" s="85">
        <v>4</v>
      </c>
      <c r="C51" s="86" t="s">
        <v>394</v>
      </c>
      <c r="D51" s="87">
        <v>5</v>
      </c>
      <c r="E51" s="88" t="s">
        <v>170</v>
      </c>
      <c r="F51" s="88" t="s">
        <v>170</v>
      </c>
      <c r="G51" s="90" t="s">
        <v>170</v>
      </c>
      <c r="H51" s="91" t="s">
        <v>170</v>
      </c>
      <c r="I51" s="88" t="s">
        <v>170</v>
      </c>
      <c r="J51" s="88" t="s">
        <v>170</v>
      </c>
      <c r="K51" s="92"/>
    </row>
    <row r="52" spans="1:12" x14ac:dyDescent="0.25">
      <c r="A52" s="84" t="s">
        <v>345</v>
      </c>
      <c r="B52" s="85">
        <v>5</v>
      </c>
      <c r="C52" s="86" t="s">
        <v>120</v>
      </c>
      <c r="D52" s="87">
        <v>4</v>
      </c>
      <c r="E52" s="88" t="s">
        <v>170</v>
      </c>
      <c r="F52" s="88" t="s">
        <v>170</v>
      </c>
      <c r="G52" s="90" t="s">
        <v>170</v>
      </c>
      <c r="H52" s="91" t="s">
        <v>170</v>
      </c>
      <c r="I52" s="88" t="s">
        <v>170</v>
      </c>
      <c r="J52" s="88" t="s">
        <v>170</v>
      </c>
      <c r="K52" s="92"/>
    </row>
    <row r="53" spans="1:12" x14ac:dyDescent="0.25">
      <c r="A53" s="84"/>
      <c r="B53" s="85"/>
      <c r="C53" s="86"/>
      <c r="D53" s="87"/>
      <c r="E53" s="89"/>
      <c r="F53" s="89"/>
      <c r="G53" s="90"/>
      <c r="H53" s="91"/>
      <c r="I53" s="88"/>
      <c r="J53" s="88"/>
      <c r="K53" s="92"/>
    </row>
    <row r="54" spans="1:12" ht="30" x14ac:dyDescent="0.25">
      <c r="A54" s="84" t="s">
        <v>345</v>
      </c>
      <c r="B54" s="87"/>
      <c r="C54" s="97" t="s">
        <v>395</v>
      </c>
      <c r="D54" s="87">
        <v>1</v>
      </c>
      <c r="E54" s="88" t="s">
        <v>170</v>
      </c>
      <c r="F54" s="88" t="s">
        <v>170</v>
      </c>
      <c r="G54" s="99">
        <v>1</v>
      </c>
      <c r="H54" s="100" t="s">
        <v>396</v>
      </c>
      <c r="I54" s="88" t="s">
        <v>170</v>
      </c>
      <c r="J54" s="88" t="s">
        <v>170</v>
      </c>
      <c r="K54" s="92"/>
    </row>
    <row r="55" spans="1:12" x14ac:dyDescent="0.25">
      <c r="A55" s="84"/>
      <c r="B55" s="87"/>
      <c r="C55" s="101"/>
      <c r="D55" s="87"/>
      <c r="E55" s="89"/>
      <c r="F55" s="101"/>
      <c r="G55" s="95"/>
      <c r="H55" s="96"/>
      <c r="I55" s="88" t="s">
        <v>170</v>
      </c>
      <c r="J55" s="88" t="s">
        <v>170</v>
      </c>
      <c r="K55" s="92"/>
    </row>
    <row r="56" spans="1:12" ht="19.5" thickBot="1" x14ac:dyDescent="0.35">
      <c r="A56" s="102"/>
      <c r="B56" s="103"/>
      <c r="C56" s="104" t="s">
        <v>112</v>
      </c>
      <c r="D56" s="105">
        <f>SUM(D3:D54)</f>
        <v>627</v>
      </c>
      <c r="E56" s="105">
        <f>SUM(E3:E54)</f>
        <v>54</v>
      </c>
      <c r="F56" s="105">
        <f>SUM(F3:F54)</f>
        <v>12</v>
      </c>
      <c r="G56" s="105">
        <f>SUM(G3:G54)</f>
        <v>13</v>
      </c>
      <c r="H56" s="106"/>
      <c r="I56" s="107">
        <v>4</v>
      </c>
      <c r="J56" s="107">
        <f>SUM(J3:J55)</f>
        <v>0</v>
      </c>
      <c r="K56" s="108"/>
      <c r="L56" s="109"/>
    </row>
  </sheetData>
  <mergeCells count="1">
    <mergeCell ref="A1:K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selection activeCell="D6" sqref="D6:F6"/>
    </sheetView>
  </sheetViews>
  <sheetFormatPr defaultRowHeight="15" x14ac:dyDescent="0.25"/>
  <cols>
    <col min="1" max="1" width="28.140625" customWidth="1"/>
    <col min="2" max="2" width="14.42578125" bestFit="1" customWidth="1"/>
    <col min="3" max="3" width="30.5703125" customWidth="1"/>
    <col min="4" max="4" width="15.5703125" bestFit="1" customWidth="1"/>
    <col min="5" max="5" width="23.5703125" bestFit="1" customWidth="1"/>
    <col min="6" max="6" width="25" bestFit="1" customWidth="1"/>
    <col min="7" max="7" width="12.7109375" customWidth="1"/>
    <col min="8" max="8" width="14.42578125" bestFit="1" customWidth="1"/>
  </cols>
  <sheetData>
    <row r="1" spans="1:8" ht="60.75" x14ac:dyDescent="0.3">
      <c r="A1" s="1" t="s">
        <v>0</v>
      </c>
      <c r="B1" t="s">
        <v>6</v>
      </c>
      <c r="C1" t="s">
        <v>7</v>
      </c>
      <c r="D1" t="s">
        <v>8</v>
      </c>
      <c r="E1" t="s">
        <v>9</v>
      </c>
      <c r="F1" s="3" t="s">
        <v>10</v>
      </c>
      <c r="G1" s="3" t="s">
        <v>11</v>
      </c>
      <c r="H1" t="s">
        <v>12</v>
      </c>
    </row>
    <row r="2" spans="1:8" ht="30" x14ac:dyDescent="0.25">
      <c r="A2" s="41" t="s">
        <v>331</v>
      </c>
      <c r="B2" s="13">
        <v>6</v>
      </c>
      <c r="C2" s="74" t="s">
        <v>332</v>
      </c>
      <c r="D2" s="13">
        <v>0</v>
      </c>
      <c r="E2" s="13">
        <v>0</v>
      </c>
      <c r="F2" s="13">
        <v>0</v>
      </c>
      <c r="G2" s="13"/>
      <c r="H2" s="13"/>
    </row>
    <row r="3" spans="1:8" ht="30" x14ac:dyDescent="0.25">
      <c r="A3" s="41"/>
      <c r="B3" s="13">
        <v>5</v>
      </c>
      <c r="C3" s="74" t="s">
        <v>333</v>
      </c>
      <c r="D3" s="13">
        <v>0</v>
      </c>
      <c r="E3" s="13">
        <v>0</v>
      </c>
      <c r="F3" s="13">
        <v>0</v>
      </c>
      <c r="G3" s="13"/>
      <c r="H3" s="13"/>
    </row>
    <row r="4" spans="1:8" x14ac:dyDescent="0.25">
      <c r="A4" s="41"/>
      <c r="B4" s="13">
        <v>6</v>
      </c>
      <c r="C4" s="74" t="s">
        <v>334</v>
      </c>
      <c r="D4" s="13">
        <v>0</v>
      </c>
      <c r="E4" s="13">
        <v>0</v>
      </c>
      <c r="F4" s="13">
        <v>0</v>
      </c>
      <c r="G4" s="13"/>
      <c r="H4" s="13"/>
    </row>
    <row r="5" spans="1:8" ht="30" x14ac:dyDescent="0.25">
      <c r="A5" s="41"/>
      <c r="B5" s="13">
        <v>8</v>
      </c>
      <c r="C5" s="74" t="s">
        <v>335</v>
      </c>
      <c r="D5" s="13">
        <v>0</v>
      </c>
      <c r="E5" s="13">
        <v>0</v>
      </c>
      <c r="F5" s="13">
        <v>0</v>
      </c>
      <c r="G5" s="13"/>
      <c r="H5" s="13"/>
    </row>
    <row r="6" spans="1:8" x14ac:dyDescent="0.25">
      <c r="A6" s="41"/>
      <c r="B6" s="13">
        <v>4</v>
      </c>
      <c r="C6" s="74" t="s">
        <v>336</v>
      </c>
      <c r="D6" s="13">
        <v>0</v>
      </c>
      <c r="E6" s="13">
        <v>0</v>
      </c>
      <c r="F6" s="13">
        <v>0</v>
      </c>
      <c r="G6" s="13"/>
      <c r="H6" s="13"/>
    </row>
    <row r="7" spans="1:8" x14ac:dyDescent="0.25">
      <c r="A7" s="75" t="s">
        <v>337</v>
      </c>
      <c r="B7" s="13">
        <f>SUM(B2:B6)</f>
        <v>29</v>
      </c>
      <c r="C7" s="13"/>
      <c r="D7" s="13"/>
      <c r="E7" s="13"/>
      <c r="F7" s="13"/>
      <c r="G7" s="13"/>
      <c r="H7" s="13"/>
    </row>
    <row r="8" spans="1:8" x14ac:dyDescent="0.25">
      <c r="B8" s="13"/>
      <c r="C8" s="13"/>
      <c r="D8" s="13"/>
      <c r="E8" s="13"/>
      <c r="F8" s="1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topLeftCell="B1" workbookViewId="0">
      <selection activeCell="H2" sqref="H2"/>
    </sheetView>
  </sheetViews>
  <sheetFormatPr defaultRowHeight="15" x14ac:dyDescent="0.25"/>
  <cols>
    <col min="1" max="1" width="27" customWidth="1"/>
    <col min="2" max="2" width="13.42578125" customWidth="1"/>
    <col min="3" max="3" width="41.7109375" customWidth="1"/>
    <col min="4" max="4" width="16.28515625" customWidth="1"/>
    <col min="5" max="5" width="12.140625" customWidth="1"/>
    <col min="6" max="6" width="13.42578125" customWidth="1"/>
    <col min="7" max="7" width="20.42578125" customWidth="1"/>
    <col min="8" max="8" width="37" customWidth="1"/>
  </cols>
  <sheetData>
    <row r="1" spans="1:8" ht="45.75" x14ac:dyDescent="0.3">
      <c r="A1" s="22" t="s">
        <v>0</v>
      </c>
      <c r="B1" s="36" t="s">
        <v>6</v>
      </c>
      <c r="C1" s="36" t="s">
        <v>7</v>
      </c>
      <c r="D1" s="36" t="s">
        <v>8</v>
      </c>
      <c r="E1" s="71" t="s">
        <v>9</v>
      </c>
      <c r="F1" s="71" t="s">
        <v>10</v>
      </c>
      <c r="G1" s="71" t="s">
        <v>11</v>
      </c>
      <c r="H1" s="36" t="s">
        <v>12</v>
      </c>
    </row>
    <row r="2" spans="1:8" ht="30" x14ac:dyDescent="0.25">
      <c r="A2" s="70" t="s">
        <v>319</v>
      </c>
      <c r="B2" s="25">
        <v>1</v>
      </c>
      <c r="C2" s="23" t="s">
        <v>320</v>
      </c>
      <c r="D2" s="25">
        <v>0</v>
      </c>
      <c r="E2" s="25">
        <v>0</v>
      </c>
      <c r="F2" s="25">
        <v>1</v>
      </c>
      <c r="G2" s="24" t="s">
        <v>321</v>
      </c>
      <c r="H2" s="24"/>
    </row>
    <row r="3" spans="1:8" x14ac:dyDescent="0.25">
      <c r="B3" s="25">
        <v>25</v>
      </c>
      <c r="C3" s="72" t="s">
        <v>322</v>
      </c>
      <c r="D3" s="25">
        <v>0</v>
      </c>
      <c r="E3" s="25">
        <v>0</v>
      </c>
      <c r="F3" s="25">
        <v>0</v>
      </c>
      <c r="G3" s="23"/>
      <c r="H3" s="23"/>
    </row>
    <row r="4" spans="1:8" x14ac:dyDescent="0.25">
      <c r="B4" s="25">
        <v>18</v>
      </c>
      <c r="C4" s="23" t="s">
        <v>323</v>
      </c>
      <c r="D4" s="25">
        <v>0</v>
      </c>
      <c r="E4" s="25">
        <v>0</v>
      </c>
      <c r="F4" s="25">
        <v>0</v>
      </c>
      <c r="G4" s="23"/>
      <c r="H4" s="23"/>
    </row>
    <row r="5" spans="1:8" x14ac:dyDescent="0.25">
      <c r="B5" s="25">
        <v>6</v>
      </c>
      <c r="C5" s="23" t="s">
        <v>324</v>
      </c>
      <c r="D5" s="25">
        <v>0</v>
      </c>
      <c r="E5" s="25">
        <v>0</v>
      </c>
      <c r="F5" s="25">
        <v>0</v>
      </c>
      <c r="G5" s="23"/>
      <c r="H5" s="23"/>
    </row>
    <row r="6" spans="1:8" ht="30" x14ac:dyDescent="0.25">
      <c r="B6" s="25">
        <v>0</v>
      </c>
      <c r="C6" s="24" t="s">
        <v>325</v>
      </c>
      <c r="D6" s="25">
        <v>2</v>
      </c>
      <c r="E6" s="25">
        <v>0</v>
      </c>
      <c r="F6" s="25">
        <v>0</v>
      </c>
      <c r="G6" s="23"/>
      <c r="H6" s="23"/>
    </row>
    <row r="7" spans="1:8" x14ac:dyDescent="0.25">
      <c r="A7" s="2"/>
      <c r="B7" s="25">
        <v>13</v>
      </c>
      <c r="C7" s="23" t="s">
        <v>326</v>
      </c>
      <c r="D7" s="25">
        <v>0</v>
      </c>
      <c r="E7" s="25">
        <v>0</v>
      </c>
      <c r="F7" s="25">
        <v>0</v>
      </c>
      <c r="G7" s="23"/>
      <c r="H7" s="23"/>
    </row>
    <row r="8" spans="1:8" x14ac:dyDescent="0.25">
      <c r="B8" s="25">
        <v>7</v>
      </c>
      <c r="C8" s="23" t="s">
        <v>327</v>
      </c>
      <c r="D8" s="25">
        <v>0</v>
      </c>
      <c r="E8" s="25">
        <v>0</v>
      </c>
      <c r="F8" s="25">
        <v>0</v>
      </c>
      <c r="G8" s="23"/>
      <c r="H8" s="23"/>
    </row>
    <row r="9" spans="1:8" x14ac:dyDescent="0.25">
      <c r="B9" s="25">
        <v>29</v>
      </c>
      <c r="C9" s="23" t="s">
        <v>108</v>
      </c>
      <c r="D9" s="25">
        <v>0</v>
      </c>
      <c r="E9" s="25">
        <v>0</v>
      </c>
      <c r="F9" s="25">
        <v>0</v>
      </c>
      <c r="G9" s="23"/>
      <c r="H9" s="23"/>
    </row>
    <row r="10" spans="1:8" x14ac:dyDescent="0.25">
      <c r="B10" s="25">
        <v>6</v>
      </c>
      <c r="C10" s="23" t="s">
        <v>328</v>
      </c>
      <c r="D10" s="25">
        <v>1</v>
      </c>
      <c r="E10" s="25">
        <v>0</v>
      </c>
      <c r="F10" s="25">
        <v>0</v>
      </c>
      <c r="G10" s="23"/>
      <c r="H10" s="23"/>
    </row>
    <row r="11" spans="1:8" x14ac:dyDescent="0.25">
      <c r="B11" s="25">
        <v>8</v>
      </c>
      <c r="C11" s="23" t="s">
        <v>329</v>
      </c>
      <c r="D11" s="25">
        <v>0</v>
      </c>
      <c r="E11" s="25">
        <v>0</v>
      </c>
      <c r="F11" s="25">
        <v>0</v>
      </c>
      <c r="G11" s="23"/>
      <c r="H11" s="23"/>
    </row>
    <row r="12" spans="1:8" x14ac:dyDescent="0.25">
      <c r="B12" s="25">
        <v>16</v>
      </c>
      <c r="C12" s="23" t="s">
        <v>118</v>
      </c>
      <c r="D12" s="25">
        <v>0</v>
      </c>
      <c r="E12" s="25">
        <v>0</v>
      </c>
      <c r="F12" s="25">
        <v>0</v>
      </c>
      <c r="G12" s="23"/>
      <c r="H12" s="23"/>
    </row>
    <row r="13" spans="1:8" x14ac:dyDescent="0.25">
      <c r="B13" s="25">
        <v>15</v>
      </c>
      <c r="C13" s="23" t="s">
        <v>330</v>
      </c>
      <c r="D13" s="25">
        <v>0</v>
      </c>
      <c r="E13" s="25">
        <v>0</v>
      </c>
      <c r="F13" s="25">
        <v>0</v>
      </c>
      <c r="G13" s="23"/>
      <c r="H13" s="23"/>
    </row>
    <row r="14" spans="1:8" x14ac:dyDescent="0.25">
      <c r="B14" s="23">
        <f>SUM(B2:B13)</f>
        <v>144</v>
      </c>
      <c r="C14" s="23">
        <v>12</v>
      </c>
      <c r="D14" s="23">
        <f t="shared" ref="D14:F14" si="0">SUM(D2:D13)</f>
        <v>3</v>
      </c>
      <c r="E14" s="23">
        <f t="shared" si="0"/>
        <v>0</v>
      </c>
      <c r="F14" s="23">
        <f t="shared" si="0"/>
        <v>1</v>
      </c>
      <c r="G14" s="23"/>
      <c r="H14" s="2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workbookViewId="0">
      <selection activeCell="A2" sqref="A2:C2"/>
    </sheetView>
  </sheetViews>
  <sheetFormatPr defaultRowHeight="15" x14ac:dyDescent="0.25"/>
  <cols>
    <col min="1" max="1" width="61.42578125" customWidth="1"/>
    <col min="2" max="2" width="14.42578125" bestFit="1" customWidth="1"/>
    <col min="3" max="3" width="52" bestFit="1" customWidth="1"/>
    <col min="4" max="4" width="15.5703125" bestFit="1" customWidth="1"/>
    <col min="5" max="5" width="23.5703125" bestFit="1" customWidth="1"/>
    <col min="6" max="6" width="25" bestFit="1" customWidth="1"/>
    <col min="7" max="7" width="12.7109375" customWidth="1"/>
    <col min="8" max="8" width="14.42578125" bestFit="1" customWidth="1"/>
  </cols>
  <sheetData>
    <row r="1" spans="1:8" ht="60.75" x14ac:dyDescent="0.3">
      <c r="A1" s="1" t="s">
        <v>0</v>
      </c>
      <c r="B1" t="s">
        <v>6</v>
      </c>
      <c r="C1" t="s">
        <v>7</v>
      </c>
      <c r="D1" t="s">
        <v>8</v>
      </c>
      <c r="E1" t="s">
        <v>9</v>
      </c>
      <c r="F1" s="3" t="s">
        <v>10</v>
      </c>
      <c r="G1" s="3" t="s">
        <v>11</v>
      </c>
      <c r="H1" t="s">
        <v>12</v>
      </c>
    </row>
    <row r="2" spans="1:8" ht="20.100000000000001" customHeight="1" x14ac:dyDescent="0.25">
      <c r="A2" t="s">
        <v>316</v>
      </c>
      <c r="B2">
        <v>3</v>
      </c>
      <c r="C2" t="s">
        <v>317</v>
      </c>
    </row>
    <row r="3" spans="1:8" ht="20.100000000000001" customHeight="1" x14ac:dyDescent="0.25">
      <c r="A3" t="s">
        <v>316</v>
      </c>
      <c r="B3">
        <v>4</v>
      </c>
      <c r="C3" t="s">
        <v>318</v>
      </c>
    </row>
    <row r="4" spans="1:8" ht="20.100000000000001" customHeight="1" x14ac:dyDescent="0.25"/>
    <row r="5" spans="1:8" ht="20.100000000000001" customHeight="1" x14ac:dyDescent="0.25"/>
    <row r="6" spans="1:8" ht="20.100000000000001" customHeight="1" x14ac:dyDescent="0.25"/>
    <row r="7" spans="1:8" ht="20.100000000000001" customHeight="1" x14ac:dyDescent="0.25">
      <c r="A7" s="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topLeftCell="C4" workbookViewId="0">
      <selection activeCell="D29" sqref="D29"/>
    </sheetView>
  </sheetViews>
  <sheetFormatPr defaultRowHeight="15" x14ac:dyDescent="0.25"/>
  <cols>
    <col min="1" max="1" width="61.42578125" customWidth="1"/>
    <col min="2" max="2" width="14.42578125" bestFit="1" customWidth="1"/>
    <col min="3" max="3" width="63.7109375" bestFit="1" customWidth="1"/>
    <col min="4" max="4" width="15.5703125" bestFit="1" customWidth="1"/>
    <col min="5" max="5" width="23.5703125" bestFit="1" customWidth="1"/>
    <col min="6" max="6" width="25" bestFit="1" customWidth="1"/>
    <col min="7" max="7" width="12.7109375" customWidth="1"/>
    <col min="8" max="8" width="14.42578125" bestFit="1" customWidth="1"/>
  </cols>
  <sheetData>
    <row r="1" spans="1:8" ht="60.75" x14ac:dyDescent="0.3">
      <c r="A1" s="1" t="s">
        <v>0</v>
      </c>
      <c r="B1" t="s">
        <v>6</v>
      </c>
      <c r="C1" t="s">
        <v>7</v>
      </c>
      <c r="D1" t="s">
        <v>8</v>
      </c>
      <c r="E1" t="s">
        <v>9</v>
      </c>
      <c r="F1" s="3" t="s">
        <v>10</v>
      </c>
      <c r="G1" s="3" t="s">
        <v>11</v>
      </c>
      <c r="H1" t="s">
        <v>12</v>
      </c>
    </row>
    <row r="2" spans="1:8" ht="20.100000000000001" customHeight="1" x14ac:dyDescent="0.25">
      <c r="A2" t="s">
        <v>273</v>
      </c>
      <c r="B2" s="65" t="s">
        <v>274</v>
      </c>
      <c r="C2" s="66" t="s">
        <v>31</v>
      </c>
      <c r="D2" s="65" t="s">
        <v>275</v>
      </c>
      <c r="E2" s="65" t="s">
        <v>275</v>
      </c>
      <c r="F2" s="65" t="s">
        <v>275</v>
      </c>
      <c r="G2" s="66"/>
      <c r="H2" s="67"/>
    </row>
    <row r="3" spans="1:8" ht="20.100000000000001" customHeight="1" x14ac:dyDescent="0.25">
      <c r="A3" t="s">
        <v>273</v>
      </c>
      <c r="B3" s="65" t="s">
        <v>276</v>
      </c>
      <c r="C3" s="66" t="s">
        <v>38</v>
      </c>
      <c r="D3" s="65" t="s">
        <v>275</v>
      </c>
      <c r="E3" s="65" t="s">
        <v>275</v>
      </c>
      <c r="F3" s="65" t="s">
        <v>275</v>
      </c>
      <c r="G3" s="66"/>
      <c r="H3" s="67"/>
    </row>
    <row r="4" spans="1:8" x14ac:dyDescent="0.25">
      <c r="A4" t="s">
        <v>273</v>
      </c>
      <c r="B4" s="65" t="s">
        <v>277</v>
      </c>
      <c r="C4" s="66" t="s">
        <v>39</v>
      </c>
      <c r="D4" s="65" t="s">
        <v>275</v>
      </c>
      <c r="E4" s="65" t="s">
        <v>275</v>
      </c>
      <c r="F4" s="65" t="s">
        <v>275</v>
      </c>
      <c r="G4" s="65" t="s">
        <v>275</v>
      </c>
      <c r="H4" s="67"/>
    </row>
    <row r="5" spans="1:8" x14ac:dyDescent="0.25">
      <c r="A5" t="s">
        <v>278</v>
      </c>
      <c r="B5" s="65" t="s">
        <v>279</v>
      </c>
      <c r="C5" s="66" t="s">
        <v>280</v>
      </c>
      <c r="D5" s="65" t="s">
        <v>275</v>
      </c>
      <c r="E5" s="65" t="s">
        <v>275</v>
      </c>
      <c r="F5" s="65" t="s">
        <v>275</v>
      </c>
      <c r="G5" s="65" t="s">
        <v>275</v>
      </c>
      <c r="H5" s="67"/>
    </row>
    <row r="6" spans="1:8" x14ac:dyDescent="0.25">
      <c r="A6" t="s">
        <v>273</v>
      </c>
      <c r="B6" s="65" t="s">
        <v>276</v>
      </c>
      <c r="C6" s="66" t="s">
        <v>281</v>
      </c>
      <c r="D6" s="65" t="s">
        <v>275</v>
      </c>
      <c r="E6" s="65" t="s">
        <v>275</v>
      </c>
      <c r="F6" s="65" t="s">
        <v>275</v>
      </c>
      <c r="G6" s="65" t="s">
        <v>275</v>
      </c>
      <c r="H6" s="68" t="s">
        <v>275</v>
      </c>
    </row>
    <row r="7" spans="1:8" x14ac:dyDescent="0.25">
      <c r="A7" t="s">
        <v>273</v>
      </c>
      <c r="B7" s="65" t="s">
        <v>276</v>
      </c>
      <c r="C7" s="66" t="s">
        <v>282</v>
      </c>
      <c r="D7" s="65" t="s">
        <v>275</v>
      </c>
      <c r="E7" s="65" t="s">
        <v>275</v>
      </c>
      <c r="F7" s="65" t="s">
        <v>275</v>
      </c>
      <c r="G7" s="65" t="s">
        <v>275</v>
      </c>
      <c r="H7" s="68" t="s">
        <v>275</v>
      </c>
    </row>
    <row r="8" spans="1:8" x14ac:dyDescent="0.25">
      <c r="A8" t="s">
        <v>273</v>
      </c>
      <c r="B8" s="65" t="s">
        <v>276</v>
      </c>
      <c r="C8" s="66" t="s">
        <v>283</v>
      </c>
      <c r="D8" s="65" t="s">
        <v>275</v>
      </c>
      <c r="E8" s="65" t="s">
        <v>275</v>
      </c>
      <c r="F8" s="65" t="s">
        <v>275</v>
      </c>
      <c r="G8" s="65" t="s">
        <v>275</v>
      </c>
      <c r="H8" s="67"/>
    </row>
    <row r="9" spans="1:8" x14ac:dyDescent="0.25">
      <c r="A9" t="s">
        <v>273</v>
      </c>
      <c r="B9" s="65" t="s">
        <v>284</v>
      </c>
      <c r="C9" s="66" t="s">
        <v>47</v>
      </c>
      <c r="D9" s="65" t="s">
        <v>275</v>
      </c>
      <c r="E9" s="65" t="s">
        <v>275</v>
      </c>
      <c r="F9" s="65" t="s">
        <v>275</v>
      </c>
      <c r="G9" s="65" t="s">
        <v>275</v>
      </c>
      <c r="H9" s="67"/>
    </row>
    <row r="10" spans="1:8" x14ac:dyDescent="0.25">
      <c r="A10" t="s">
        <v>273</v>
      </c>
      <c r="B10" s="65" t="s">
        <v>274</v>
      </c>
      <c r="C10" s="66" t="s">
        <v>285</v>
      </c>
      <c r="D10" s="65" t="s">
        <v>275</v>
      </c>
      <c r="E10" s="65" t="s">
        <v>275</v>
      </c>
      <c r="F10" s="65" t="s">
        <v>275</v>
      </c>
      <c r="G10" s="65" t="s">
        <v>275</v>
      </c>
      <c r="H10" s="68" t="s">
        <v>275</v>
      </c>
    </row>
    <row r="11" spans="1:8" x14ac:dyDescent="0.25">
      <c r="A11" t="s">
        <v>273</v>
      </c>
      <c r="B11" s="65" t="s">
        <v>274</v>
      </c>
      <c r="C11" s="66" t="s">
        <v>50</v>
      </c>
      <c r="D11" s="65" t="s">
        <v>275</v>
      </c>
      <c r="E11" s="65" t="s">
        <v>275</v>
      </c>
      <c r="F11" s="65" t="s">
        <v>274</v>
      </c>
      <c r="G11" s="66" t="s">
        <v>286</v>
      </c>
      <c r="H11" s="67"/>
    </row>
    <row r="12" spans="1:8" x14ac:dyDescent="0.25">
      <c r="A12" t="s">
        <v>273</v>
      </c>
      <c r="B12" s="65" t="s">
        <v>274</v>
      </c>
      <c r="C12" s="66" t="s">
        <v>287</v>
      </c>
      <c r="D12" s="65" t="s">
        <v>275</v>
      </c>
      <c r="E12" s="65" t="s">
        <v>275</v>
      </c>
      <c r="F12" s="65" t="s">
        <v>275</v>
      </c>
      <c r="G12" s="65" t="s">
        <v>275</v>
      </c>
      <c r="H12" s="67"/>
    </row>
    <row r="13" spans="1:8" x14ac:dyDescent="0.25">
      <c r="A13" t="s">
        <v>273</v>
      </c>
      <c r="B13" s="65" t="s">
        <v>284</v>
      </c>
      <c r="C13" s="66" t="s">
        <v>288</v>
      </c>
      <c r="D13" s="65" t="s">
        <v>275</v>
      </c>
      <c r="E13" s="65" t="s">
        <v>275</v>
      </c>
      <c r="F13" s="65" t="s">
        <v>275</v>
      </c>
      <c r="G13" s="65" t="s">
        <v>275</v>
      </c>
      <c r="H13" s="67"/>
    </row>
    <row r="14" spans="1:8" x14ac:dyDescent="0.25">
      <c r="A14" t="s">
        <v>278</v>
      </c>
      <c r="B14" s="65" t="s">
        <v>289</v>
      </c>
      <c r="C14" s="66" t="s">
        <v>290</v>
      </c>
      <c r="D14" s="65" t="s">
        <v>275</v>
      </c>
      <c r="E14" s="65" t="s">
        <v>275</v>
      </c>
      <c r="F14" s="65" t="s">
        <v>275</v>
      </c>
      <c r="G14" s="66"/>
      <c r="H14" s="67"/>
    </row>
    <row r="15" spans="1:8" x14ac:dyDescent="0.25">
      <c r="A15" t="s">
        <v>278</v>
      </c>
      <c r="B15" s="65" t="s">
        <v>291</v>
      </c>
      <c r="C15" s="66" t="s">
        <v>292</v>
      </c>
      <c r="D15" s="65" t="s">
        <v>275</v>
      </c>
      <c r="E15" s="65" t="s">
        <v>275</v>
      </c>
      <c r="F15" s="65" t="s">
        <v>275</v>
      </c>
      <c r="G15" s="65" t="s">
        <v>275</v>
      </c>
      <c r="H15" s="67"/>
    </row>
    <row r="16" spans="1:8" x14ac:dyDescent="0.25">
      <c r="A16" t="s">
        <v>278</v>
      </c>
      <c r="B16" s="65" t="s">
        <v>293</v>
      </c>
      <c r="C16" s="66" t="s">
        <v>294</v>
      </c>
      <c r="D16" s="65" t="s">
        <v>275</v>
      </c>
      <c r="E16" s="65" t="s">
        <v>275</v>
      </c>
      <c r="F16" s="65" t="s">
        <v>275</v>
      </c>
      <c r="G16" s="66"/>
      <c r="H16" s="67"/>
    </row>
    <row r="17" spans="1:8" x14ac:dyDescent="0.25">
      <c r="A17" t="s">
        <v>278</v>
      </c>
      <c r="B17" s="65" t="s">
        <v>295</v>
      </c>
      <c r="C17" s="66" t="s">
        <v>296</v>
      </c>
      <c r="D17" s="65" t="s">
        <v>275</v>
      </c>
      <c r="E17" s="65" t="s">
        <v>275</v>
      </c>
      <c r="F17" s="65" t="s">
        <v>275</v>
      </c>
      <c r="G17" s="66"/>
      <c r="H17" s="67"/>
    </row>
    <row r="18" spans="1:8" x14ac:dyDescent="0.25">
      <c r="A18" t="s">
        <v>273</v>
      </c>
      <c r="B18" s="65" t="s">
        <v>279</v>
      </c>
      <c r="C18" s="66" t="s">
        <v>159</v>
      </c>
      <c r="D18" s="65" t="s">
        <v>275</v>
      </c>
      <c r="E18" s="65" t="s">
        <v>275</v>
      </c>
      <c r="F18" s="65" t="s">
        <v>275</v>
      </c>
      <c r="G18" s="65" t="s">
        <v>275</v>
      </c>
      <c r="H18" s="67"/>
    </row>
    <row r="19" spans="1:8" x14ac:dyDescent="0.25">
      <c r="A19" t="s">
        <v>273</v>
      </c>
      <c r="B19" s="65" t="s">
        <v>297</v>
      </c>
      <c r="C19" s="66" t="s">
        <v>298</v>
      </c>
      <c r="D19" s="65" t="s">
        <v>275</v>
      </c>
      <c r="E19" s="65" t="s">
        <v>275</v>
      </c>
      <c r="F19" s="65" t="s">
        <v>275</v>
      </c>
      <c r="G19" s="66"/>
      <c r="H19" s="67"/>
    </row>
    <row r="20" spans="1:8" x14ac:dyDescent="0.25">
      <c r="A20" t="s">
        <v>278</v>
      </c>
      <c r="B20" s="65" t="s">
        <v>299</v>
      </c>
      <c r="C20" s="66" t="s">
        <v>300</v>
      </c>
      <c r="D20" s="65" t="s">
        <v>275</v>
      </c>
      <c r="E20" s="65" t="s">
        <v>275</v>
      </c>
      <c r="F20" s="65" t="s">
        <v>275</v>
      </c>
      <c r="G20" s="66"/>
      <c r="H20" s="67"/>
    </row>
    <row r="21" spans="1:8" x14ac:dyDescent="0.25">
      <c r="A21" t="s">
        <v>273</v>
      </c>
      <c r="B21" s="65" t="s">
        <v>289</v>
      </c>
      <c r="C21" s="66" t="s">
        <v>155</v>
      </c>
      <c r="D21" s="65" t="s">
        <v>275</v>
      </c>
      <c r="E21" s="65" t="s">
        <v>275</v>
      </c>
      <c r="F21" s="65" t="s">
        <v>275</v>
      </c>
      <c r="G21" s="66"/>
      <c r="H21" s="67"/>
    </row>
    <row r="22" spans="1:8" x14ac:dyDescent="0.25">
      <c r="A22" t="s">
        <v>278</v>
      </c>
      <c r="B22" s="65" t="s">
        <v>279</v>
      </c>
      <c r="C22" s="66" t="s">
        <v>301</v>
      </c>
      <c r="D22" s="65" t="s">
        <v>275</v>
      </c>
      <c r="E22" s="65" t="s">
        <v>275</v>
      </c>
      <c r="F22" s="65" t="s">
        <v>275</v>
      </c>
      <c r="G22" s="66"/>
      <c r="H22" s="67"/>
    </row>
    <row r="23" spans="1:8" x14ac:dyDescent="0.25">
      <c r="A23" t="s">
        <v>278</v>
      </c>
      <c r="B23" s="65" t="s">
        <v>279</v>
      </c>
      <c r="C23" s="66" t="s">
        <v>302</v>
      </c>
      <c r="D23" s="65" t="s">
        <v>275</v>
      </c>
      <c r="E23" s="65" t="s">
        <v>275</v>
      </c>
      <c r="F23" s="65" t="s">
        <v>275</v>
      </c>
      <c r="G23" s="66"/>
      <c r="H23" s="67"/>
    </row>
    <row r="24" spans="1:8" x14ac:dyDescent="0.25">
      <c r="A24" t="s">
        <v>278</v>
      </c>
      <c r="B24" s="65" t="s">
        <v>303</v>
      </c>
      <c r="C24" s="66" t="s">
        <v>304</v>
      </c>
      <c r="D24" s="65" t="s">
        <v>275</v>
      </c>
      <c r="E24" s="65" t="s">
        <v>275</v>
      </c>
      <c r="F24" s="65" t="s">
        <v>275</v>
      </c>
      <c r="G24" s="65" t="s">
        <v>275</v>
      </c>
      <c r="H24" s="67"/>
    </row>
    <row r="25" spans="1:8" x14ac:dyDescent="0.25">
      <c r="A25" t="s">
        <v>278</v>
      </c>
      <c r="B25" s="65" t="s">
        <v>305</v>
      </c>
      <c r="C25" s="66" t="s">
        <v>306</v>
      </c>
      <c r="D25" s="65" t="s">
        <v>275</v>
      </c>
      <c r="E25" s="65" t="s">
        <v>275</v>
      </c>
      <c r="F25" s="65" t="s">
        <v>275</v>
      </c>
      <c r="G25" s="65" t="s">
        <v>275</v>
      </c>
      <c r="H25" s="67"/>
    </row>
    <row r="26" spans="1:8" x14ac:dyDescent="0.25">
      <c r="A26" t="s">
        <v>273</v>
      </c>
      <c r="B26" s="65" t="s">
        <v>307</v>
      </c>
      <c r="C26" s="66" t="s">
        <v>308</v>
      </c>
      <c r="D26" s="65" t="s">
        <v>275</v>
      </c>
      <c r="E26" s="65" t="s">
        <v>275</v>
      </c>
      <c r="F26" s="65" t="s">
        <v>275</v>
      </c>
      <c r="G26" s="65" t="s">
        <v>275</v>
      </c>
      <c r="H26" s="67"/>
    </row>
    <row r="27" spans="1:8" x14ac:dyDescent="0.25">
      <c r="A27" t="s">
        <v>273</v>
      </c>
      <c r="B27" s="65" t="s">
        <v>309</v>
      </c>
      <c r="C27" s="66" t="s">
        <v>310</v>
      </c>
      <c r="D27" s="65" t="s">
        <v>275</v>
      </c>
      <c r="E27" s="65" t="s">
        <v>275</v>
      </c>
      <c r="F27" s="65" t="s">
        <v>275</v>
      </c>
      <c r="G27" s="65" t="s">
        <v>275</v>
      </c>
      <c r="H27" s="67"/>
    </row>
    <row r="28" spans="1:8" x14ac:dyDescent="0.25">
      <c r="A28" t="s">
        <v>273</v>
      </c>
      <c r="B28" s="65" t="s">
        <v>277</v>
      </c>
      <c r="C28" s="66" t="s">
        <v>311</v>
      </c>
      <c r="D28" s="65" t="s">
        <v>275</v>
      </c>
      <c r="E28" s="65" t="s">
        <v>275</v>
      </c>
      <c r="F28" s="65" t="s">
        <v>275</v>
      </c>
      <c r="G28" s="66"/>
      <c r="H28" s="67"/>
    </row>
    <row r="29" spans="1:8" x14ac:dyDescent="0.25">
      <c r="A29" t="s">
        <v>273</v>
      </c>
      <c r="B29" s="65" t="s">
        <v>276</v>
      </c>
      <c r="C29" s="66" t="s">
        <v>312</v>
      </c>
      <c r="D29" s="65" t="s">
        <v>275</v>
      </c>
      <c r="E29" s="65" t="s">
        <v>275</v>
      </c>
      <c r="F29" s="65" t="s">
        <v>275</v>
      </c>
      <c r="G29" s="66"/>
      <c r="H29" s="67"/>
    </row>
    <row r="30" spans="1:8" x14ac:dyDescent="0.25">
      <c r="A30" t="s">
        <v>273</v>
      </c>
      <c r="B30" s="65" t="s">
        <v>276</v>
      </c>
      <c r="C30" s="66" t="s">
        <v>55</v>
      </c>
      <c r="D30" s="65" t="s">
        <v>275</v>
      </c>
      <c r="E30" s="65" t="s">
        <v>275</v>
      </c>
      <c r="F30" s="65" t="s">
        <v>275</v>
      </c>
      <c r="G30" s="65" t="s">
        <v>275</v>
      </c>
      <c r="H30" s="67"/>
    </row>
    <row r="31" spans="1:8" x14ac:dyDescent="0.25">
      <c r="A31" t="s">
        <v>273</v>
      </c>
      <c r="B31" s="65" t="s">
        <v>276</v>
      </c>
      <c r="C31" s="66" t="s">
        <v>313</v>
      </c>
      <c r="D31" s="65" t="s">
        <v>275</v>
      </c>
      <c r="E31" s="65" t="s">
        <v>275</v>
      </c>
      <c r="F31" s="65" t="s">
        <v>275</v>
      </c>
      <c r="G31" s="65" t="s">
        <v>275</v>
      </c>
      <c r="H31" s="67"/>
    </row>
    <row r="32" spans="1:8" x14ac:dyDescent="0.25">
      <c r="A32" t="s">
        <v>273</v>
      </c>
      <c r="B32" s="65" t="s">
        <v>314</v>
      </c>
      <c r="C32" s="66" t="s">
        <v>19</v>
      </c>
      <c r="D32" s="65" t="s">
        <v>275</v>
      </c>
      <c r="E32" s="65" t="s">
        <v>275</v>
      </c>
      <c r="F32" s="65" t="s">
        <v>275</v>
      </c>
      <c r="G32" s="65" t="s">
        <v>275</v>
      </c>
      <c r="H32" s="67"/>
    </row>
    <row r="33" spans="1:8" x14ac:dyDescent="0.25">
      <c r="A33" t="s">
        <v>278</v>
      </c>
      <c r="B33" s="69">
        <v>38</v>
      </c>
      <c r="C33" s="66" t="s">
        <v>315</v>
      </c>
      <c r="D33" s="69">
        <v>0</v>
      </c>
      <c r="E33" s="69">
        <v>0</v>
      </c>
      <c r="F33" s="69">
        <v>0</v>
      </c>
      <c r="G33" s="65"/>
      <c r="H33" s="67"/>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topLeftCell="C1" workbookViewId="0">
      <selection activeCell="D15" sqref="D15"/>
    </sheetView>
  </sheetViews>
  <sheetFormatPr defaultRowHeight="15" x14ac:dyDescent="0.25"/>
  <cols>
    <col min="1" max="1" width="61.42578125" customWidth="1"/>
    <col min="2" max="2" width="14.42578125" bestFit="1" customWidth="1"/>
    <col min="3" max="3" width="70.5703125" bestFit="1" customWidth="1"/>
    <col min="4" max="4" width="15.5703125" bestFit="1" customWidth="1"/>
    <col min="5" max="5" width="23.5703125" bestFit="1" customWidth="1"/>
    <col min="6" max="6" width="25" bestFit="1" customWidth="1"/>
    <col min="7" max="7" width="12.7109375" customWidth="1"/>
    <col min="8" max="8" width="14.42578125" bestFit="1" customWidth="1"/>
  </cols>
  <sheetData>
    <row r="1" spans="1:8" ht="60.75" x14ac:dyDescent="0.3">
      <c r="A1" s="1" t="s">
        <v>0</v>
      </c>
      <c r="B1" t="s">
        <v>6</v>
      </c>
      <c r="C1" t="s">
        <v>7</v>
      </c>
      <c r="D1" t="s">
        <v>8</v>
      </c>
      <c r="E1" t="s">
        <v>9</v>
      </c>
      <c r="F1" s="3" t="s">
        <v>10</v>
      </c>
      <c r="G1" s="3" t="s">
        <v>11</v>
      </c>
      <c r="H1" t="s">
        <v>12</v>
      </c>
    </row>
    <row r="2" spans="1:8" ht="20.100000000000001" customHeight="1" x14ac:dyDescent="0.25">
      <c r="A2" t="s">
        <v>259</v>
      </c>
      <c r="B2" s="13">
        <v>31</v>
      </c>
      <c r="C2" t="s">
        <v>260</v>
      </c>
    </row>
    <row r="3" spans="1:8" ht="20.100000000000001" customHeight="1" x14ac:dyDescent="0.25">
      <c r="A3" t="s">
        <v>259</v>
      </c>
      <c r="B3" s="13">
        <v>29</v>
      </c>
      <c r="C3" t="s">
        <v>261</v>
      </c>
    </row>
    <row r="4" spans="1:8" ht="20.100000000000001" customHeight="1" x14ac:dyDescent="0.25">
      <c r="A4" t="s">
        <v>259</v>
      </c>
      <c r="B4" s="13">
        <v>57</v>
      </c>
      <c r="C4" t="s">
        <v>262</v>
      </c>
    </row>
    <row r="5" spans="1:8" ht="20.100000000000001" customHeight="1" x14ac:dyDescent="0.25">
      <c r="A5" t="s">
        <v>259</v>
      </c>
      <c r="B5" s="13">
        <v>3</v>
      </c>
      <c r="C5" t="s">
        <v>263</v>
      </c>
    </row>
    <row r="6" spans="1:8" ht="20.100000000000001" customHeight="1" x14ac:dyDescent="0.25">
      <c r="A6" t="s">
        <v>259</v>
      </c>
      <c r="B6" s="13">
        <v>16</v>
      </c>
      <c r="C6" t="s">
        <v>264</v>
      </c>
    </row>
    <row r="7" spans="1:8" ht="20.100000000000001" customHeight="1" x14ac:dyDescent="0.25">
      <c r="A7" t="s">
        <v>259</v>
      </c>
      <c r="B7" s="13">
        <v>32</v>
      </c>
      <c r="C7" t="s">
        <v>265</v>
      </c>
    </row>
    <row r="8" spans="1:8" x14ac:dyDescent="0.25">
      <c r="A8" t="s">
        <v>259</v>
      </c>
      <c r="B8" s="13">
        <v>14</v>
      </c>
      <c r="C8" t="s">
        <v>266</v>
      </c>
    </row>
    <row r="9" spans="1:8" x14ac:dyDescent="0.25">
      <c r="A9" t="s">
        <v>259</v>
      </c>
      <c r="B9" s="13">
        <v>9</v>
      </c>
      <c r="C9" t="s">
        <v>265</v>
      </c>
    </row>
    <row r="10" spans="1:8" x14ac:dyDescent="0.25">
      <c r="A10" t="s">
        <v>259</v>
      </c>
      <c r="B10" s="13">
        <v>16</v>
      </c>
      <c r="C10" t="s">
        <v>267</v>
      </c>
    </row>
    <row r="11" spans="1:8" x14ac:dyDescent="0.25">
      <c r="A11" t="s">
        <v>259</v>
      </c>
      <c r="B11" s="13">
        <v>10</v>
      </c>
      <c r="C11" t="s">
        <v>268</v>
      </c>
    </row>
    <row r="12" spans="1:8" x14ac:dyDescent="0.25">
      <c r="A12" t="s">
        <v>259</v>
      </c>
      <c r="B12" s="13">
        <v>29</v>
      </c>
      <c r="C12" t="s">
        <v>269</v>
      </c>
    </row>
    <row r="13" spans="1:8" x14ac:dyDescent="0.25">
      <c r="A13" t="s">
        <v>259</v>
      </c>
      <c r="B13" s="13">
        <v>15</v>
      </c>
      <c r="C13" t="s">
        <v>270</v>
      </c>
    </row>
    <row r="14" spans="1:8" x14ac:dyDescent="0.25">
      <c r="A14" t="s">
        <v>259</v>
      </c>
      <c r="B14" s="13">
        <v>2</v>
      </c>
      <c r="C14" t="s">
        <v>271</v>
      </c>
    </row>
    <row r="15" spans="1:8" x14ac:dyDescent="0.25">
      <c r="B15" s="13">
        <f>SUM(B2:B14)</f>
        <v>263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25</vt:i4>
      </vt:variant>
    </vt:vector>
  </HeadingPairs>
  <TitlesOfParts>
    <vt:vector size="25" baseType="lpstr">
      <vt:lpstr>ΑΕΙ</vt:lpstr>
      <vt:lpstr>ΑΣΠΑΙΤΕ</vt:lpstr>
      <vt:lpstr>ΠΑΠΕΙ</vt:lpstr>
      <vt:lpstr>ΕΚΠΑ</vt:lpstr>
      <vt:lpstr>ΠΟΛΥΤΕΧΝΕΙΟ ΚΡΗΤΗΣ</vt:lpstr>
      <vt:lpstr>ΙΟΝΙΟ ΠΑΝΕΠΙΣΤΗΜΙΟ</vt:lpstr>
      <vt:lpstr>ΑΕΑΑ</vt:lpstr>
      <vt:lpstr>ΠΑΝ ΘΕΣΣΑΛΙΑΣ</vt:lpstr>
      <vt:lpstr>ΕΛΜΕΠΑ</vt:lpstr>
      <vt:lpstr>ΠΑΔΑ</vt:lpstr>
      <vt:lpstr>ΠΑΝ ΙΩΑΝΝΙΝΩΝ</vt:lpstr>
      <vt:lpstr>ΠΑΝΤΕΙΟ ΠΑΝ</vt:lpstr>
      <vt:lpstr>ΠΑΝ ΠΕΛΟΠΟΝΝΗΣΟΥ</vt:lpstr>
      <vt:lpstr>ΕΜΠ</vt:lpstr>
      <vt:lpstr>ΠΑΝΕΠΙΣΤΗΜΙΟ ΜΑΚΕΔΟΝΙΑΣ</vt:lpstr>
      <vt:lpstr>ΑΣΚΤ</vt:lpstr>
      <vt:lpstr>ΠΑΝ ΠΑΤΡΩΝ</vt:lpstr>
      <vt:lpstr>ΓΕΩΠΟΝΙΚΟ ΠΑΝ</vt:lpstr>
      <vt:lpstr>ΟΠΑ</vt:lpstr>
      <vt:lpstr>ΠΑΝΕΠΙΣΤΗΜΙΟ ΑΙΓΑΙΟΥ</vt:lpstr>
      <vt:lpstr>ΧΑΡΟΚΟΠΕΙΟ ΠΑΝ</vt:lpstr>
      <vt:lpstr>ΠΑΝΕΠΙΣΤΗΜΙΟ ΚΡΗΤΗΣ</vt:lpstr>
      <vt:lpstr>ΕΑΠ</vt:lpstr>
      <vt:lpstr>ΑΠΘ</vt:lpstr>
      <vt:lpstr>ΠΑΝ ΔΥΤ ΜΑΚΕΔΟΝΙΑΣ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2023-02-13T08:58:40Z</dcterms:modified>
</cp:coreProperties>
</file>